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avgusta.sharepoint.com/sites/Background/Shared Documents/Плановый баланс/2023/"/>
    </mc:Choice>
  </mc:AlternateContent>
  <xr:revisionPtr revIDLastSave="367" documentId="13_ncr:1_{B937302D-BB3A-4FE4-AE45-5AEBD9CDC9AF}" xr6:coauthVersionLast="47" xr6:coauthVersionMax="47" xr10:uidLastSave="{1DF3F464-F90C-47F7-B520-AD1B43FA07BB}"/>
  <bookViews>
    <workbookView xWindow="4155" yWindow="435" windowWidth="24075" windowHeight="14550" xr2:uid="{00000000-000D-0000-FFFF-FFFF00000000}"/>
  </bookViews>
  <sheets>
    <sheet name="TOLK 08.23" sheetId="11" r:id="rId1"/>
    <sheet name="TOLK 07.23" sheetId="10" r:id="rId2"/>
    <sheet name="TOLK 06.23 " sheetId="9" r:id="rId3"/>
    <sheet name="TOLK 05.23" sheetId="8" r:id="rId4"/>
    <sheet name="TOLK 04.23" sheetId="7" r:id="rId5"/>
    <sheet name="TOLK 03.23" sheetId="6" r:id="rId6"/>
    <sheet name="TOLK 02.23" sheetId="3" r:id="rId7"/>
    <sheet name="TOLK 01.23" sheetId="4" r:id="rId8"/>
  </sheets>
  <calcPr calcId="191028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Z34" i="11" l="1"/>
  <c r="Y34" i="11"/>
  <c r="X34" i="11"/>
  <c r="W34" i="11"/>
  <c r="V34" i="11"/>
  <c r="U34" i="11"/>
  <c r="T34" i="11"/>
  <c r="S34" i="11"/>
  <c r="R34" i="11"/>
  <c r="Q34" i="11"/>
  <c r="P3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AA33" i="11"/>
  <c r="AA32" i="11"/>
  <c r="AA31" i="11"/>
  <c r="AA30" i="11"/>
  <c r="AA29" i="11"/>
  <c r="AA28" i="11"/>
  <c r="AA27" i="11"/>
  <c r="AA26" i="11"/>
  <c r="AA25" i="11"/>
  <c r="AA24" i="11"/>
  <c r="AA23" i="11"/>
  <c r="AA22" i="11"/>
  <c r="AA21" i="11"/>
  <c r="AA20" i="11"/>
  <c r="AA19" i="11"/>
  <c r="AA18" i="11"/>
  <c r="AA17" i="11"/>
  <c r="AA16" i="11"/>
  <c r="AA15" i="11"/>
  <c r="AA14" i="11"/>
  <c r="AA13" i="11"/>
  <c r="AA12" i="11"/>
  <c r="AA11" i="11"/>
  <c r="AA10" i="11"/>
  <c r="AA9" i="11"/>
  <c r="AA8" i="11"/>
  <c r="AA7" i="11"/>
  <c r="AA6" i="11"/>
  <c r="AA5" i="11"/>
  <c r="AA4" i="11"/>
  <c r="AA3" i="11"/>
  <c r="AA34" i="11" l="1"/>
  <c r="Z34" i="10" l="1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B34" i="10"/>
  <c r="AA33" i="10"/>
  <c r="AA32" i="10"/>
  <c r="AA31" i="10"/>
  <c r="AA30" i="10"/>
  <c r="AA29" i="10"/>
  <c r="AA28" i="10"/>
  <c r="AA27" i="10"/>
  <c r="AA26" i="10"/>
  <c r="AA25" i="10"/>
  <c r="AA24" i="10"/>
  <c r="AA23" i="10"/>
  <c r="AA22" i="10"/>
  <c r="AA21" i="10"/>
  <c r="AA20" i="10"/>
  <c r="AA19" i="10"/>
  <c r="AA18" i="10"/>
  <c r="AA17" i="10"/>
  <c r="AA16" i="10"/>
  <c r="AA15" i="10"/>
  <c r="AA14" i="10"/>
  <c r="AA13" i="10"/>
  <c r="AA12" i="10"/>
  <c r="AA11" i="10"/>
  <c r="AA10" i="10"/>
  <c r="AA9" i="10"/>
  <c r="AA8" i="10"/>
  <c r="AA7" i="10"/>
  <c r="AA6" i="10"/>
  <c r="AA5" i="10"/>
  <c r="AA4" i="10"/>
  <c r="AA3" i="10"/>
  <c r="AA34" i="10" l="1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A33" i="9"/>
  <c r="AA32" i="9"/>
  <c r="AA31" i="9"/>
  <c r="AA30" i="9"/>
  <c r="AA29" i="9"/>
  <c r="AA28" i="9"/>
  <c r="AA27" i="9"/>
  <c r="AA26" i="9"/>
  <c r="AA25" i="9"/>
  <c r="AA24" i="9"/>
  <c r="AA23" i="9"/>
  <c r="AA22" i="9"/>
  <c r="AA21" i="9"/>
  <c r="AA20" i="9"/>
  <c r="AA19" i="9"/>
  <c r="AA18" i="9"/>
  <c r="AA17" i="9"/>
  <c r="AA16" i="9"/>
  <c r="AA15" i="9"/>
  <c r="AA14" i="9"/>
  <c r="AA13" i="9"/>
  <c r="AA12" i="9"/>
  <c r="AA11" i="9"/>
  <c r="AA10" i="9"/>
  <c r="AA9" i="9"/>
  <c r="AA8" i="9"/>
  <c r="AA7" i="9"/>
  <c r="AA6" i="9"/>
  <c r="AA5" i="9"/>
  <c r="AA4" i="9"/>
  <c r="AA3" i="9"/>
  <c r="Z34" i="8"/>
  <c r="Y34" i="8"/>
  <c r="X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B34" i="8"/>
  <c r="AA33" i="8"/>
  <c r="AA32" i="8"/>
  <c r="AA31" i="8"/>
  <c r="AA30" i="8"/>
  <c r="AA29" i="8"/>
  <c r="AA28" i="8"/>
  <c r="AA27" i="8"/>
  <c r="AA26" i="8"/>
  <c r="AA25" i="8"/>
  <c r="AA24" i="8"/>
  <c r="AA23" i="8"/>
  <c r="AA22" i="8"/>
  <c r="AA21" i="8"/>
  <c r="AA20" i="8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  <c r="AA5" i="8"/>
  <c r="AA4" i="8"/>
  <c r="AA3" i="8"/>
  <c r="AA34" i="9" l="1"/>
  <c r="AA34" i="8"/>
  <c r="Z34" i="7" l="1"/>
  <c r="Y34" i="7"/>
  <c r="X34" i="7"/>
  <c r="W34" i="7"/>
  <c r="V34" i="7"/>
  <c r="U34" i="7"/>
  <c r="T34" i="7"/>
  <c r="S34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B34" i="7"/>
  <c r="AA33" i="7"/>
  <c r="AA32" i="7"/>
  <c r="AA31" i="7"/>
  <c r="AA30" i="7"/>
  <c r="AA29" i="7"/>
  <c r="AA28" i="7"/>
  <c r="AA27" i="7"/>
  <c r="AA26" i="7"/>
  <c r="AA25" i="7"/>
  <c r="AA24" i="7"/>
  <c r="AA23" i="7"/>
  <c r="AA22" i="7"/>
  <c r="AA21" i="7"/>
  <c r="AA20" i="7"/>
  <c r="AA19" i="7"/>
  <c r="AA18" i="7"/>
  <c r="AA17" i="7"/>
  <c r="AA16" i="7"/>
  <c r="AA15" i="7"/>
  <c r="AA14" i="7"/>
  <c r="AA13" i="7"/>
  <c r="AA12" i="7"/>
  <c r="AA11" i="7"/>
  <c r="AA10" i="7"/>
  <c r="AA9" i="7"/>
  <c r="AA8" i="7"/>
  <c r="AA7" i="7"/>
  <c r="AA6" i="7"/>
  <c r="AA5" i="7"/>
  <c r="AA4" i="7"/>
  <c r="AA3" i="7"/>
  <c r="Z34" i="6"/>
  <c r="Y34" i="6"/>
  <c r="X34" i="6"/>
  <c r="W34" i="6"/>
  <c r="V34" i="6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  <c r="AA33" i="6"/>
  <c r="AA32" i="6"/>
  <c r="AA31" i="6"/>
  <c r="AA30" i="6"/>
  <c r="AA29" i="6"/>
  <c r="AA28" i="6"/>
  <c r="AA27" i="6"/>
  <c r="AA26" i="6"/>
  <c r="AA25" i="6"/>
  <c r="AA24" i="6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AA4" i="6"/>
  <c r="AA3" i="6"/>
  <c r="AA34" i="7" l="1"/>
  <c r="AA34" i="6"/>
  <c r="AD131" i="3" l="1"/>
  <c r="AE131" i="3"/>
  <c r="AF131" i="3"/>
  <c r="AG131" i="3"/>
  <c r="AH131" i="3"/>
  <c r="AI131" i="3"/>
  <c r="AJ131" i="3"/>
  <c r="AK131" i="3"/>
  <c r="AL131" i="3"/>
  <c r="AM131" i="3"/>
  <c r="AN131" i="3"/>
  <c r="AO131" i="3"/>
  <c r="AP131" i="3"/>
  <c r="AQ131" i="3"/>
  <c r="AR131" i="3"/>
  <c r="AS131" i="3"/>
  <c r="AT131" i="3"/>
  <c r="AU131" i="3"/>
  <c r="AV131" i="3"/>
  <c r="AW131" i="3"/>
  <c r="AX131" i="3"/>
  <c r="AY131" i="3"/>
  <c r="AZ131" i="3"/>
  <c r="AD130" i="3"/>
  <c r="AE130" i="3"/>
  <c r="AF130" i="3"/>
  <c r="AG130" i="3"/>
  <c r="AH130" i="3"/>
  <c r="AI130" i="3"/>
  <c r="AJ130" i="3"/>
  <c r="AK130" i="3"/>
  <c r="AL130" i="3"/>
  <c r="AM130" i="3"/>
  <c r="AN130" i="3"/>
  <c r="AO130" i="3"/>
  <c r="AP130" i="3"/>
  <c r="AQ130" i="3"/>
  <c r="AR130" i="3"/>
  <c r="AS130" i="3"/>
  <c r="AT130" i="3"/>
  <c r="AU130" i="3"/>
  <c r="AV130" i="3"/>
  <c r="AW130" i="3"/>
  <c r="AX130" i="3"/>
  <c r="AY130" i="3"/>
  <c r="AZ130" i="3"/>
  <c r="AD129" i="3"/>
  <c r="AE129" i="3"/>
  <c r="AF129" i="3"/>
  <c r="AG129" i="3"/>
  <c r="AH129" i="3"/>
  <c r="AI129" i="3"/>
  <c r="AJ129" i="3"/>
  <c r="AK129" i="3"/>
  <c r="AL129" i="3"/>
  <c r="AM129" i="3"/>
  <c r="AN129" i="3"/>
  <c r="AO129" i="3"/>
  <c r="AP129" i="3"/>
  <c r="AQ129" i="3"/>
  <c r="AR129" i="3"/>
  <c r="AS129" i="3"/>
  <c r="AT129" i="3"/>
  <c r="AU129" i="3"/>
  <c r="AV129" i="3"/>
  <c r="AW129" i="3"/>
  <c r="AX129" i="3"/>
  <c r="AY129" i="3"/>
  <c r="AZ129" i="3"/>
  <c r="Z34" i="4" l="1"/>
  <c r="K34" i="4" l="1"/>
  <c r="B34" i="4"/>
  <c r="R34" i="4"/>
  <c r="J34" i="4"/>
  <c r="C34" i="4"/>
  <c r="S34" i="4"/>
  <c r="F34" i="4"/>
  <c r="G34" i="4"/>
  <c r="N34" i="4"/>
  <c r="U34" i="4"/>
  <c r="M34" i="4"/>
  <c r="E34" i="4"/>
  <c r="AA10" i="4"/>
  <c r="O34" i="4"/>
  <c r="W34" i="4"/>
  <c r="AA26" i="4"/>
  <c r="AA18" i="4"/>
  <c r="X34" i="4"/>
  <c r="P34" i="4"/>
  <c r="H34" i="4"/>
  <c r="V34" i="4"/>
  <c r="T34" i="4"/>
  <c r="L34" i="4"/>
  <c r="D34" i="4"/>
  <c r="AA3" i="4"/>
  <c r="AA33" i="4"/>
  <c r="AA32" i="4"/>
  <c r="AA31" i="4"/>
  <c r="AA30" i="4"/>
  <c r="AA29" i="4"/>
  <c r="AA28" i="4"/>
  <c r="AA27" i="4"/>
  <c r="AA25" i="4"/>
  <c r="AA24" i="4"/>
  <c r="AA23" i="4"/>
  <c r="AA22" i="4"/>
  <c r="AA21" i="4"/>
  <c r="AA20" i="4"/>
  <c r="AA19" i="4"/>
  <c r="AA17" i="4"/>
  <c r="AA16" i="4"/>
  <c r="AA15" i="4"/>
  <c r="AA14" i="4"/>
  <c r="AA13" i="4"/>
  <c r="AA12" i="4"/>
  <c r="AA11" i="4"/>
  <c r="AA9" i="4"/>
  <c r="AA8" i="4"/>
  <c r="AA7" i="4"/>
  <c r="AA6" i="4"/>
  <c r="AA5" i="4"/>
  <c r="Y34" i="4"/>
  <c r="Q34" i="4"/>
  <c r="I34" i="4"/>
  <c r="AA4" i="4"/>
  <c r="AA34" i="4" l="1"/>
  <c r="Z34" i="3" l="1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6" i="3"/>
  <c r="AA15" i="3"/>
  <c r="AA14" i="3"/>
  <c r="AA13" i="3"/>
  <c r="AA12" i="3"/>
  <c r="AA11" i="3"/>
  <c r="AA10" i="3"/>
  <c r="AA9" i="3"/>
  <c r="AA8" i="3"/>
  <c r="AA7" i="3"/>
  <c r="AA6" i="3"/>
  <c r="AA5" i="3"/>
  <c r="AA4" i="3"/>
  <c r="AA3" i="3"/>
  <c r="AA34" i="3" l="1"/>
</calcChain>
</file>

<file path=xl/sharedStrings.xml><?xml version="1.0" encoding="utf-8"?>
<sst xmlns="http://schemas.openxmlformats.org/spreadsheetml/2006/main" count="32" uniqueCount="11">
  <si>
    <t>Дата місяця</t>
  </si>
  <si>
    <t>Разом</t>
  </si>
  <si>
    <t>РАЗОМ</t>
  </si>
  <si>
    <t>Обсяг купівлі ВЦ е/е 01.2023</t>
  </si>
  <si>
    <t>Обсяг купівлі е/е 03.2023</t>
  </si>
  <si>
    <t>Обсяг купівлі е/е 02.2023</t>
  </si>
  <si>
    <t>Обсяг купівлі е/е 04.2023</t>
  </si>
  <si>
    <t>Обсяг купівлі е/е 05.2023</t>
  </si>
  <si>
    <t>Обсяг купівлі е/е 06.2023</t>
  </si>
  <si>
    <t>Обсяг купівлі е/е 07.2023</t>
  </si>
  <si>
    <t>Обсяг купівлі е/е 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</si>
</sst>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"/>
    <numFmt numFmtId="165" formatCode="0.0"/>
    <numFmt numFmtId="166" formatCode="#,##0.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1"/>
      <color theme="1"/>
      <name val="Times New Roman"/>
      <family val="1"/>
      <charset val="1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19">
    <xf numFmtId="0" fontId="0" fillId="0" borderId="0" xfId="0"/>
    <xf numFmtId="0" fontId="2" fillId="2" borderId="3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5" fontId="3" fillId="0" borderId="9" xfId="0" applyNumberFormat="1" applyFont="1" applyBorder="1" applyAlignment="1">
      <alignment wrapText="1"/>
    </xf>
    <xf numFmtId="166" fontId="4" fillId="2" borderId="10" xfId="0" applyNumberFormat="1" applyFont="1" applyFill="1" applyBorder="1"/>
    <xf numFmtId="164" fontId="1" fillId="2" borderId="11" xfId="0" applyNumberFormat="1" applyFont="1" applyFill="1" applyBorder="1"/>
    <xf numFmtId="164" fontId="1" fillId="2" borderId="12" xfId="0" applyNumberFormat="1" applyFont="1" applyFill="1" applyBorder="1"/>
    <xf numFmtId="166" fontId="4" fillId="2" borderId="13" xfId="0" applyNumberFormat="1" applyFont="1" applyFill="1" applyBorder="1"/>
    <xf numFmtId="166" fontId="4" fillId="2" borderId="14" xfId="0" applyNumberFormat="1" applyFont="1" applyFill="1" applyBorder="1"/>
    <xf numFmtId="166" fontId="4" fillId="2" borderId="15" xfId="0" applyNumberFormat="1" applyFont="1" applyFill="1" applyBorder="1"/>
    <xf numFmtId="165" fontId="0" fillId="0" borderId="0" xfId="0" applyNumberFormat="1"/>
    <xf numFmtId="166" fontId="0" fillId="0" borderId="0" xfId="0" applyNumberFormat="1"/>
    <xf numFmtId="16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 xr:uid="{7A7E1AF5-A7B1-4862-A63C-DDACBAEE9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B7A52-D09D-478E-B363-1121DA16DBEA}">
  <dimension ref="A1:AC34"/>
  <sheetViews>
    <sheetView tabSelected="1" zoomScale="85" zoomScaleNormal="85" workbookViewId="0">
      <selection activeCell="B3" sqref="B3:Y33"/>
    </sheetView>
  </sheetViews>
  <sheetFormatPr defaultRowHeight="15" x14ac:dyDescent="0.25"/>
  <cols>
    <col min="27" max="27" width="12.28515625" customWidth="1"/>
  </cols>
  <sheetData>
    <row r="1" spans="1:27" ht="18.75" x14ac:dyDescent="0.3">
      <c r="A1" s="14" t="s">
        <v>0</v>
      </c>
      <c r="B1" s="16" t="s">
        <v>10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"/>
      <c r="AA1" s="17" t="s">
        <v>1</v>
      </c>
    </row>
    <row r="2" spans="1:27" ht="19.5" thickBot="1" x14ac:dyDescent="0.35">
      <c r="A2" s="1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3">
        <v>25</v>
      </c>
      <c r="AA2" s="18"/>
    </row>
    <row r="3" spans="1:27" ht="18.75" x14ac:dyDescent="0.3">
      <c r="A3" s="6">
        <v>43647</v>
      </c>
      <c r="B3" s="4">
        <v>78.099999999999994</v>
      </c>
      <c r="C3" s="4">
        <v>72.7</v>
      </c>
      <c r="D3" s="4">
        <v>68.599999999999994</v>
      </c>
      <c r="E3" s="4">
        <v>67.599999999999994</v>
      </c>
      <c r="F3" s="4">
        <v>66.3</v>
      </c>
      <c r="G3" s="4">
        <v>67.2</v>
      </c>
      <c r="H3" s="4">
        <v>73.8</v>
      </c>
      <c r="I3" s="4">
        <v>84</v>
      </c>
      <c r="J3" s="4">
        <v>97.5</v>
      </c>
      <c r="K3" s="4">
        <v>107.6</v>
      </c>
      <c r="L3" s="4">
        <v>106.4</v>
      </c>
      <c r="M3" s="4">
        <v>107.9</v>
      </c>
      <c r="N3" s="4">
        <v>106.8</v>
      </c>
      <c r="O3" s="4">
        <v>106.5</v>
      </c>
      <c r="P3" s="4">
        <v>107.4</v>
      </c>
      <c r="Q3" s="4">
        <v>103.9</v>
      </c>
      <c r="R3" s="4">
        <v>99.5</v>
      </c>
      <c r="S3" s="4">
        <v>97.2</v>
      </c>
      <c r="T3" s="4">
        <v>94.8</v>
      </c>
      <c r="U3" s="4">
        <v>92.7</v>
      </c>
      <c r="V3" s="4">
        <v>93.3</v>
      </c>
      <c r="W3" s="4">
        <v>96</v>
      </c>
      <c r="X3" s="4">
        <v>94.4</v>
      </c>
      <c r="Y3" s="4">
        <v>86.9</v>
      </c>
      <c r="Z3" s="4"/>
      <c r="AA3" s="5">
        <f t="shared" ref="AA3:AA32" si="0">SUM(B3:Z3)</f>
        <v>2177.1</v>
      </c>
    </row>
    <row r="4" spans="1:27" ht="18.75" x14ac:dyDescent="0.3">
      <c r="A4" s="6">
        <v>43648</v>
      </c>
      <c r="B4" s="4">
        <v>77.3</v>
      </c>
      <c r="C4" s="4">
        <v>72.3</v>
      </c>
      <c r="D4" s="4">
        <v>70.900000000000006</v>
      </c>
      <c r="E4" s="4">
        <v>67</v>
      </c>
      <c r="F4" s="4">
        <v>66.599999999999994</v>
      </c>
      <c r="G4" s="4">
        <v>69.599999999999994</v>
      </c>
      <c r="H4" s="4">
        <v>74.7</v>
      </c>
      <c r="I4" s="4">
        <v>86.3</v>
      </c>
      <c r="J4" s="4">
        <v>100.5</v>
      </c>
      <c r="K4" s="4">
        <v>107</v>
      </c>
      <c r="L4" s="4">
        <v>107.9</v>
      </c>
      <c r="M4" s="4">
        <v>110</v>
      </c>
      <c r="N4" s="4">
        <v>107.1</v>
      </c>
      <c r="O4" s="4">
        <v>106.6</v>
      </c>
      <c r="P4" s="4">
        <v>107.7</v>
      </c>
      <c r="Q4" s="4">
        <v>105.1</v>
      </c>
      <c r="R4" s="4">
        <v>101.6</v>
      </c>
      <c r="S4" s="4">
        <v>99</v>
      </c>
      <c r="T4" s="4">
        <v>96.3</v>
      </c>
      <c r="U4" s="4">
        <v>94.7</v>
      </c>
      <c r="V4" s="4">
        <v>94.9</v>
      </c>
      <c r="W4" s="4">
        <v>98.8</v>
      </c>
      <c r="X4" s="4">
        <v>96.1</v>
      </c>
      <c r="Y4" s="4">
        <v>86.3</v>
      </c>
      <c r="Z4" s="4"/>
      <c r="AA4" s="5">
        <f t="shared" si="0"/>
        <v>2204.3000000000002</v>
      </c>
    </row>
    <row r="5" spans="1:27" ht="18.75" x14ac:dyDescent="0.3">
      <c r="A5" s="6">
        <v>43649</v>
      </c>
      <c r="B5" s="4">
        <v>79</v>
      </c>
      <c r="C5" s="4">
        <v>73.400000000000006</v>
      </c>
      <c r="D5" s="4">
        <v>70.900000000000006</v>
      </c>
      <c r="E5" s="4">
        <v>66.099999999999994</v>
      </c>
      <c r="F5" s="4">
        <v>65.099999999999994</v>
      </c>
      <c r="G5" s="4">
        <v>68.400000000000006</v>
      </c>
      <c r="H5" s="4">
        <v>74.599999999999994</v>
      </c>
      <c r="I5" s="4">
        <v>87</v>
      </c>
      <c r="J5" s="4">
        <v>99.7</v>
      </c>
      <c r="K5" s="4">
        <v>107.2</v>
      </c>
      <c r="L5" s="4">
        <v>109.4</v>
      </c>
      <c r="M5" s="4">
        <v>110.6</v>
      </c>
      <c r="N5" s="4">
        <v>109.3</v>
      </c>
      <c r="O5" s="4">
        <v>109.8</v>
      </c>
      <c r="P5" s="4">
        <v>109.3</v>
      </c>
      <c r="Q5" s="4">
        <v>107</v>
      </c>
      <c r="R5" s="4">
        <v>104.1</v>
      </c>
      <c r="S5" s="4">
        <v>101.2</v>
      </c>
      <c r="T5" s="4">
        <v>98.7</v>
      </c>
      <c r="U5" s="4">
        <v>96.1</v>
      </c>
      <c r="V5" s="4">
        <v>97.1</v>
      </c>
      <c r="W5" s="4">
        <v>100.5</v>
      </c>
      <c r="X5" s="4">
        <v>97.5</v>
      </c>
      <c r="Y5" s="4">
        <v>88.6</v>
      </c>
      <c r="Z5" s="4"/>
      <c r="AA5" s="5">
        <f t="shared" si="0"/>
        <v>2230.6</v>
      </c>
    </row>
    <row r="6" spans="1:27" ht="18.75" x14ac:dyDescent="0.3">
      <c r="A6" s="6">
        <v>43650</v>
      </c>
      <c r="B6" s="4">
        <v>78.7</v>
      </c>
      <c r="C6" s="4">
        <v>72.7</v>
      </c>
      <c r="D6" s="4">
        <v>69.599999999999994</v>
      </c>
      <c r="E6" s="4">
        <v>69</v>
      </c>
      <c r="F6" s="4">
        <v>68.7</v>
      </c>
      <c r="G6" s="4">
        <v>70.599999999999994</v>
      </c>
      <c r="H6" s="4">
        <v>77.5</v>
      </c>
      <c r="I6" s="4">
        <v>88.3</v>
      </c>
      <c r="J6" s="4">
        <v>101.7</v>
      </c>
      <c r="K6" s="4">
        <v>110.4</v>
      </c>
      <c r="L6" s="4">
        <v>111.6</v>
      </c>
      <c r="M6" s="4">
        <v>112.5</v>
      </c>
      <c r="N6" s="4">
        <v>111.2</v>
      </c>
      <c r="O6" s="4">
        <v>113</v>
      </c>
      <c r="P6" s="4">
        <v>113.1</v>
      </c>
      <c r="Q6" s="4">
        <v>109.1</v>
      </c>
      <c r="R6" s="4">
        <v>105.7</v>
      </c>
      <c r="S6" s="4">
        <v>103.3</v>
      </c>
      <c r="T6" s="4">
        <v>101.6</v>
      </c>
      <c r="U6" s="4">
        <v>98.2</v>
      </c>
      <c r="V6" s="4">
        <v>98.2</v>
      </c>
      <c r="W6" s="4">
        <v>99.8</v>
      </c>
      <c r="X6" s="4">
        <v>96.4</v>
      </c>
      <c r="Y6" s="4">
        <v>87.6</v>
      </c>
      <c r="Z6" s="4"/>
      <c r="AA6" s="5">
        <f t="shared" si="0"/>
        <v>2268.5</v>
      </c>
    </row>
    <row r="7" spans="1:27" ht="18.75" x14ac:dyDescent="0.3">
      <c r="A7" s="6">
        <v>43651</v>
      </c>
      <c r="B7" s="4">
        <v>79.099999999999994</v>
      </c>
      <c r="C7" s="4">
        <v>74.2</v>
      </c>
      <c r="D7" s="4">
        <v>71.5</v>
      </c>
      <c r="E7" s="4">
        <v>69.099999999999994</v>
      </c>
      <c r="F7" s="4">
        <v>69.2</v>
      </c>
      <c r="G7" s="4">
        <v>70.400000000000006</v>
      </c>
      <c r="H7" s="4">
        <v>71.599999999999994</v>
      </c>
      <c r="I7" s="4">
        <v>77.3</v>
      </c>
      <c r="J7" s="4">
        <v>88.1</v>
      </c>
      <c r="K7" s="4">
        <v>96.7</v>
      </c>
      <c r="L7" s="4">
        <v>100.5</v>
      </c>
      <c r="M7" s="4">
        <v>101.4</v>
      </c>
      <c r="N7" s="4">
        <v>100.1</v>
      </c>
      <c r="O7" s="4">
        <v>100.2</v>
      </c>
      <c r="P7" s="4">
        <v>100.5</v>
      </c>
      <c r="Q7" s="4">
        <v>98.4</v>
      </c>
      <c r="R7" s="4">
        <v>96.8</v>
      </c>
      <c r="S7" s="4">
        <v>96.7</v>
      </c>
      <c r="T7" s="4">
        <v>95.9</v>
      </c>
      <c r="U7" s="4">
        <v>94</v>
      </c>
      <c r="V7" s="4">
        <v>93.8</v>
      </c>
      <c r="W7" s="4">
        <v>97.5</v>
      </c>
      <c r="X7" s="4">
        <v>92.9</v>
      </c>
      <c r="Y7" s="4">
        <v>83.2</v>
      </c>
      <c r="Z7" s="4"/>
      <c r="AA7" s="5">
        <f t="shared" si="0"/>
        <v>2119.1</v>
      </c>
    </row>
    <row r="8" spans="1:27" ht="18.75" x14ac:dyDescent="0.3">
      <c r="A8" s="6">
        <v>43652</v>
      </c>
      <c r="B8" s="4">
        <v>73.400000000000006</v>
      </c>
      <c r="C8" s="4">
        <v>68.3</v>
      </c>
      <c r="D8" s="4">
        <v>65.900000000000006</v>
      </c>
      <c r="E8" s="4">
        <v>64</v>
      </c>
      <c r="F8" s="4">
        <v>63.2</v>
      </c>
      <c r="G8" s="4">
        <v>62.4</v>
      </c>
      <c r="H8" s="4">
        <v>63.6</v>
      </c>
      <c r="I8" s="4">
        <v>69.099999999999994</v>
      </c>
      <c r="J8" s="4">
        <v>78</v>
      </c>
      <c r="K8" s="4">
        <v>85</v>
      </c>
      <c r="L8" s="4">
        <v>88</v>
      </c>
      <c r="M8" s="4">
        <v>87.6</v>
      </c>
      <c r="N8" s="4">
        <v>88</v>
      </c>
      <c r="O8" s="4">
        <v>88.2</v>
      </c>
      <c r="P8" s="4">
        <v>87.8</v>
      </c>
      <c r="Q8" s="4">
        <v>87.2</v>
      </c>
      <c r="R8" s="4">
        <v>85.7</v>
      </c>
      <c r="S8" s="4">
        <v>84.8</v>
      </c>
      <c r="T8" s="4">
        <v>82.9</v>
      </c>
      <c r="U8" s="4">
        <v>83</v>
      </c>
      <c r="V8" s="4">
        <v>82.9</v>
      </c>
      <c r="W8" s="4">
        <v>86.4</v>
      </c>
      <c r="X8" s="4">
        <v>84.5</v>
      </c>
      <c r="Y8" s="4">
        <v>77.2</v>
      </c>
      <c r="Z8" s="4"/>
      <c r="AA8" s="5">
        <f t="shared" si="0"/>
        <v>1887.1</v>
      </c>
    </row>
    <row r="9" spans="1:27" ht="18.75" x14ac:dyDescent="0.3">
      <c r="A9" s="6">
        <v>43653</v>
      </c>
      <c r="B9" s="4">
        <v>69</v>
      </c>
      <c r="C9" s="4">
        <v>64.7</v>
      </c>
      <c r="D9" s="4">
        <v>62.8</v>
      </c>
      <c r="E9" s="4">
        <v>61.7</v>
      </c>
      <c r="F9" s="4">
        <v>61.6</v>
      </c>
      <c r="G9" s="4">
        <v>63.4</v>
      </c>
      <c r="H9" s="4">
        <v>70.900000000000006</v>
      </c>
      <c r="I9" s="4">
        <v>84.3</v>
      </c>
      <c r="J9" s="4">
        <v>98.1</v>
      </c>
      <c r="K9" s="4">
        <v>105.8</v>
      </c>
      <c r="L9" s="4">
        <v>108.3</v>
      </c>
      <c r="M9" s="4">
        <v>109.5</v>
      </c>
      <c r="N9" s="4">
        <v>107.6</v>
      </c>
      <c r="O9" s="4">
        <v>110.3</v>
      </c>
      <c r="P9" s="4">
        <v>110.5</v>
      </c>
      <c r="Q9" s="4">
        <v>107.8</v>
      </c>
      <c r="R9" s="4">
        <v>105.4</v>
      </c>
      <c r="S9" s="4">
        <v>101.4</v>
      </c>
      <c r="T9" s="4">
        <v>98.1</v>
      </c>
      <c r="U9" s="4">
        <v>95.9</v>
      </c>
      <c r="V9" s="4">
        <v>96.7</v>
      </c>
      <c r="W9" s="4">
        <v>100.2</v>
      </c>
      <c r="X9" s="4">
        <v>95.7</v>
      </c>
      <c r="Y9" s="4">
        <v>86.8</v>
      </c>
      <c r="Z9" s="4"/>
      <c r="AA9" s="5">
        <f t="shared" si="0"/>
        <v>2176.5</v>
      </c>
    </row>
    <row r="10" spans="1:27" ht="18.75" x14ac:dyDescent="0.3">
      <c r="A10" s="6">
        <v>43654</v>
      </c>
      <c r="B10" s="4">
        <v>78.3</v>
      </c>
      <c r="C10" s="4">
        <v>73.5</v>
      </c>
      <c r="D10" s="4">
        <v>69.599999999999994</v>
      </c>
      <c r="E10" s="4">
        <v>68.400000000000006</v>
      </c>
      <c r="F10" s="4">
        <v>67</v>
      </c>
      <c r="G10" s="4">
        <v>68</v>
      </c>
      <c r="H10" s="4">
        <v>74.8</v>
      </c>
      <c r="I10" s="4">
        <v>85.2</v>
      </c>
      <c r="J10" s="4">
        <v>98.8</v>
      </c>
      <c r="K10" s="4">
        <v>108.5</v>
      </c>
      <c r="L10" s="4">
        <v>108.4</v>
      </c>
      <c r="M10" s="4">
        <v>109.5</v>
      </c>
      <c r="N10" s="4">
        <v>107.9</v>
      </c>
      <c r="O10" s="4">
        <v>107.7</v>
      </c>
      <c r="P10" s="4">
        <v>109.3</v>
      </c>
      <c r="Q10" s="4">
        <v>105.9</v>
      </c>
      <c r="R10" s="4">
        <v>101.5</v>
      </c>
      <c r="S10" s="4">
        <v>99.3</v>
      </c>
      <c r="T10" s="4">
        <v>97.1</v>
      </c>
      <c r="U10" s="4">
        <v>95.2</v>
      </c>
      <c r="V10" s="4">
        <v>95.8</v>
      </c>
      <c r="W10" s="4">
        <v>98.1</v>
      </c>
      <c r="X10" s="4">
        <v>94.4</v>
      </c>
      <c r="Y10" s="4">
        <v>86.8</v>
      </c>
      <c r="Z10" s="4"/>
      <c r="AA10" s="5">
        <f t="shared" si="0"/>
        <v>2209</v>
      </c>
    </row>
    <row r="11" spans="1:27" ht="18.75" x14ac:dyDescent="0.3">
      <c r="A11" s="6">
        <v>43655</v>
      </c>
      <c r="B11" s="4">
        <v>77.900000000000006</v>
      </c>
      <c r="C11" s="4">
        <v>73</v>
      </c>
      <c r="D11" s="4">
        <v>71.8</v>
      </c>
      <c r="E11" s="4">
        <v>67.900000000000006</v>
      </c>
      <c r="F11" s="4">
        <v>67.400000000000006</v>
      </c>
      <c r="G11" s="4">
        <v>71</v>
      </c>
      <c r="H11" s="4">
        <v>76.099999999999994</v>
      </c>
      <c r="I11" s="4">
        <v>87.6</v>
      </c>
      <c r="J11" s="4">
        <v>102.6</v>
      </c>
      <c r="K11" s="4">
        <v>109.3</v>
      </c>
      <c r="L11" s="4">
        <v>109.8</v>
      </c>
      <c r="M11" s="4">
        <v>111.9</v>
      </c>
      <c r="N11" s="4">
        <v>108.5</v>
      </c>
      <c r="O11" s="4">
        <v>107.8</v>
      </c>
      <c r="P11" s="4">
        <v>108.8</v>
      </c>
      <c r="Q11" s="4">
        <v>106.5</v>
      </c>
      <c r="R11" s="4">
        <v>102.7</v>
      </c>
      <c r="S11" s="4">
        <v>99.8</v>
      </c>
      <c r="T11" s="4">
        <v>97.8</v>
      </c>
      <c r="U11" s="4">
        <v>95.8</v>
      </c>
      <c r="V11" s="4">
        <v>96.3</v>
      </c>
      <c r="W11" s="4">
        <v>100.5</v>
      </c>
      <c r="X11" s="4">
        <v>95.1</v>
      </c>
      <c r="Y11" s="4">
        <v>85.8</v>
      </c>
      <c r="Z11" s="4"/>
      <c r="AA11" s="5">
        <f t="shared" si="0"/>
        <v>2231.6999999999998</v>
      </c>
    </row>
    <row r="12" spans="1:27" ht="18.75" x14ac:dyDescent="0.3">
      <c r="A12" s="6">
        <v>43656</v>
      </c>
      <c r="B12" s="4">
        <v>85.6</v>
      </c>
      <c r="C12" s="4">
        <v>80.2</v>
      </c>
      <c r="D12" s="4">
        <v>77.599999999999994</v>
      </c>
      <c r="E12" s="4">
        <v>73</v>
      </c>
      <c r="F12" s="4">
        <v>72.099999999999994</v>
      </c>
      <c r="G12" s="4">
        <v>73.5</v>
      </c>
      <c r="H12" s="4">
        <v>77.900000000000006</v>
      </c>
      <c r="I12" s="4">
        <v>89.6</v>
      </c>
      <c r="J12" s="4">
        <v>102.5</v>
      </c>
      <c r="K12" s="4">
        <v>107.8</v>
      </c>
      <c r="L12" s="4">
        <v>110.1</v>
      </c>
      <c r="M12" s="4">
        <v>110.8</v>
      </c>
      <c r="N12" s="4">
        <v>108.8</v>
      </c>
      <c r="O12" s="4">
        <v>109.4</v>
      </c>
      <c r="P12" s="4">
        <v>108.7</v>
      </c>
      <c r="Q12" s="4">
        <v>107.3</v>
      </c>
      <c r="R12" s="4">
        <v>103.6</v>
      </c>
      <c r="S12" s="4">
        <v>100.4</v>
      </c>
      <c r="T12" s="4">
        <v>98.1</v>
      </c>
      <c r="U12" s="4">
        <v>95.8</v>
      </c>
      <c r="V12" s="4">
        <v>96.8</v>
      </c>
      <c r="W12" s="4">
        <v>100.3</v>
      </c>
      <c r="X12" s="4">
        <v>94.9</v>
      </c>
      <c r="Y12" s="4">
        <v>86.9</v>
      </c>
      <c r="Z12" s="4"/>
      <c r="AA12" s="5">
        <f t="shared" si="0"/>
        <v>2271.6999999999998</v>
      </c>
    </row>
    <row r="13" spans="1:27" ht="18.75" x14ac:dyDescent="0.3">
      <c r="A13" s="6">
        <v>43657</v>
      </c>
      <c r="B13" s="4">
        <v>76.8</v>
      </c>
      <c r="C13" s="4">
        <v>71.2</v>
      </c>
      <c r="D13" s="4">
        <v>68.3</v>
      </c>
      <c r="E13" s="4">
        <v>67.900000000000006</v>
      </c>
      <c r="F13" s="4">
        <v>67.2</v>
      </c>
      <c r="G13" s="4">
        <v>69.099999999999994</v>
      </c>
      <c r="H13" s="4">
        <v>76.599999999999994</v>
      </c>
      <c r="I13" s="4">
        <v>86.6</v>
      </c>
      <c r="J13" s="4">
        <v>100.2</v>
      </c>
      <c r="K13" s="4">
        <v>108.2</v>
      </c>
      <c r="L13" s="4">
        <v>109.4</v>
      </c>
      <c r="M13" s="4">
        <v>110.4</v>
      </c>
      <c r="N13" s="4">
        <v>109.5</v>
      </c>
      <c r="O13" s="4">
        <v>110.5</v>
      </c>
      <c r="P13" s="4">
        <v>111.3</v>
      </c>
      <c r="Q13" s="4">
        <v>107.3</v>
      </c>
      <c r="R13" s="4">
        <v>103.4</v>
      </c>
      <c r="S13" s="4">
        <v>101.2</v>
      </c>
      <c r="T13" s="4">
        <v>99.3</v>
      </c>
      <c r="U13" s="4">
        <v>96</v>
      </c>
      <c r="V13" s="4">
        <v>95.5</v>
      </c>
      <c r="W13" s="4">
        <v>95.4</v>
      </c>
      <c r="X13" s="4">
        <v>90.1</v>
      </c>
      <c r="Y13" s="4">
        <v>82.3</v>
      </c>
      <c r="Z13" s="4"/>
      <c r="AA13" s="5">
        <f t="shared" si="0"/>
        <v>2213.6999999999998</v>
      </c>
    </row>
    <row r="14" spans="1:27" ht="18.75" x14ac:dyDescent="0.3">
      <c r="A14" s="6">
        <v>43658</v>
      </c>
      <c r="B14" s="4">
        <v>76.900000000000006</v>
      </c>
      <c r="C14" s="4">
        <v>72.900000000000006</v>
      </c>
      <c r="D14" s="4">
        <v>70.7</v>
      </c>
      <c r="E14" s="4">
        <v>68.2</v>
      </c>
      <c r="F14" s="4">
        <v>68.599999999999994</v>
      </c>
      <c r="G14" s="4">
        <v>69.2</v>
      </c>
      <c r="H14" s="4">
        <v>70.599999999999994</v>
      </c>
      <c r="I14" s="4">
        <v>76.2</v>
      </c>
      <c r="J14" s="4">
        <v>87</v>
      </c>
      <c r="K14" s="4">
        <v>96.1</v>
      </c>
      <c r="L14" s="4">
        <v>100.3</v>
      </c>
      <c r="M14" s="4">
        <v>101.3</v>
      </c>
      <c r="N14" s="4">
        <v>100.4</v>
      </c>
      <c r="O14" s="4">
        <v>100.3</v>
      </c>
      <c r="P14" s="4">
        <v>100.8</v>
      </c>
      <c r="Q14" s="4">
        <v>99.7</v>
      </c>
      <c r="R14" s="4">
        <v>97.7</v>
      </c>
      <c r="S14" s="4">
        <v>97.4</v>
      </c>
      <c r="T14" s="4">
        <v>96.3</v>
      </c>
      <c r="U14" s="4">
        <v>94.9</v>
      </c>
      <c r="V14" s="4">
        <v>95.6</v>
      </c>
      <c r="W14" s="4">
        <v>98.8</v>
      </c>
      <c r="X14" s="4">
        <v>91.9</v>
      </c>
      <c r="Y14" s="4">
        <v>82.3</v>
      </c>
      <c r="Z14" s="4"/>
      <c r="AA14" s="5">
        <f t="shared" si="0"/>
        <v>2114.1</v>
      </c>
    </row>
    <row r="15" spans="1:27" ht="18.75" x14ac:dyDescent="0.3">
      <c r="A15" s="6">
        <v>43659</v>
      </c>
      <c r="B15" s="4">
        <v>71.7</v>
      </c>
      <c r="C15" s="4">
        <v>67.099999999999994</v>
      </c>
      <c r="D15" s="4">
        <v>64.3</v>
      </c>
      <c r="E15" s="4">
        <v>62.5</v>
      </c>
      <c r="F15" s="4">
        <v>62.3</v>
      </c>
      <c r="G15" s="4">
        <v>61.2</v>
      </c>
      <c r="H15" s="4">
        <v>63.4</v>
      </c>
      <c r="I15" s="4">
        <v>68.8</v>
      </c>
      <c r="J15" s="4">
        <v>77.599999999999994</v>
      </c>
      <c r="K15" s="4">
        <v>84.4</v>
      </c>
      <c r="L15" s="4">
        <v>87.1</v>
      </c>
      <c r="M15" s="4">
        <v>87.2</v>
      </c>
      <c r="N15" s="4">
        <v>87.6</v>
      </c>
      <c r="O15" s="4">
        <v>87.8</v>
      </c>
      <c r="P15" s="4">
        <v>87.8</v>
      </c>
      <c r="Q15" s="4">
        <v>86.8</v>
      </c>
      <c r="R15" s="4">
        <v>84.5</v>
      </c>
      <c r="S15" s="4">
        <v>83.9</v>
      </c>
      <c r="T15" s="4">
        <v>82.3</v>
      </c>
      <c r="U15" s="4">
        <v>82.4</v>
      </c>
      <c r="V15" s="4">
        <v>83.1</v>
      </c>
      <c r="W15" s="4">
        <v>86.6</v>
      </c>
      <c r="X15" s="4">
        <v>83.5</v>
      </c>
      <c r="Y15" s="4">
        <v>76.599999999999994</v>
      </c>
      <c r="Z15" s="4"/>
      <c r="AA15" s="5">
        <f t="shared" si="0"/>
        <v>1870.5</v>
      </c>
    </row>
    <row r="16" spans="1:27" ht="18.75" x14ac:dyDescent="0.3">
      <c r="A16" s="6">
        <v>43660</v>
      </c>
      <c r="B16" s="4">
        <v>66.400000000000006</v>
      </c>
      <c r="C16" s="4">
        <v>62.8</v>
      </c>
      <c r="D16" s="4">
        <v>60.7</v>
      </c>
      <c r="E16" s="4">
        <v>59.9</v>
      </c>
      <c r="F16" s="4">
        <v>59.7</v>
      </c>
      <c r="G16" s="4">
        <v>61.4</v>
      </c>
      <c r="H16" s="4">
        <v>69.099999999999994</v>
      </c>
      <c r="I16" s="4">
        <v>82.2</v>
      </c>
      <c r="J16" s="4">
        <v>95.7</v>
      </c>
      <c r="K16" s="4">
        <v>102.9</v>
      </c>
      <c r="L16" s="4">
        <v>105.7</v>
      </c>
      <c r="M16" s="4">
        <v>106.1</v>
      </c>
      <c r="N16" s="4">
        <v>103.9</v>
      </c>
      <c r="O16" s="4">
        <v>106.2</v>
      </c>
      <c r="P16" s="4">
        <v>106.4</v>
      </c>
      <c r="Q16" s="4">
        <v>104.2</v>
      </c>
      <c r="R16" s="4">
        <v>101.7</v>
      </c>
      <c r="S16" s="4">
        <v>97.9</v>
      </c>
      <c r="T16" s="4">
        <v>94.8</v>
      </c>
      <c r="U16" s="4">
        <v>92.8</v>
      </c>
      <c r="V16" s="4">
        <v>94</v>
      </c>
      <c r="W16" s="4">
        <v>97.7</v>
      </c>
      <c r="X16" s="4">
        <v>91.9</v>
      </c>
      <c r="Y16" s="4">
        <v>83.8</v>
      </c>
      <c r="Z16" s="4"/>
      <c r="AA16" s="5">
        <f t="shared" si="0"/>
        <v>2107.9</v>
      </c>
    </row>
    <row r="17" spans="1:29" ht="18.75" x14ac:dyDescent="0.3">
      <c r="A17" s="6">
        <v>43661</v>
      </c>
      <c r="B17" s="4">
        <v>78.3</v>
      </c>
      <c r="C17" s="4">
        <v>73.599999999999994</v>
      </c>
      <c r="D17" s="4">
        <v>70.099999999999994</v>
      </c>
      <c r="E17" s="4">
        <v>69.099999999999994</v>
      </c>
      <c r="F17" s="4">
        <v>67.5</v>
      </c>
      <c r="G17" s="4">
        <v>68.5</v>
      </c>
      <c r="H17" s="4">
        <v>75.7</v>
      </c>
      <c r="I17" s="4">
        <v>86.7</v>
      </c>
      <c r="J17" s="4">
        <v>100.7</v>
      </c>
      <c r="K17" s="4">
        <v>110.9</v>
      </c>
      <c r="L17" s="4">
        <v>109.6</v>
      </c>
      <c r="M17" s="4">
        <v>110.6</v>
      </c>
      <c r="N17" s="4">
        <v>109.2</v>
      </c>
      <c r="O17" s="4">
        <v>109.4</v>
      </c>
      <c r="P17" s="4">
        <v>110.8</v>
      </c>
      <c r="Q17" s="4">
        <v>107.9</v>
      </c>
      <c r="R17" s="4">
        <v>103.5</v>
      </c>
      <c r="S17" s="4">
        <v>101.1</v>
      </c>
      <c r="T17" s="4">
        <v>98.2</v>
      </c>
      <c r="U17" s="4">
        <v>96.3</v>
      </c>
      <c r="V17" s="4">
        <v>97.7</v>
      </c>
      <c r="W17" s="4">
        <v>99.9</v>
      </c>
      <c r="X17" s="4">
        <v>94.6</v>
      </c>
      <c r="Y17" s="4">
        <v>86.9</v>
      </c>
      <c r="Z17" s="4"/>
      <c r="AA17" s="5">
        <f t="shared" si="0"/>
        <v>2236.8000000000002</v>
      </c>
    </row>
    <row r="18" spans="1:29" ht="18.75" x14ac:dyDescent="0.3">
      <c r="A18" s="6">
        <v>43662</v>
      </c>
      <c r="B18" s="4">
        <v>78.099999999999994</v>
      </c>
      <c r="C18" s="4">
        <v>73.8</v>
      </c>
      <c r="D18" s="4">
        <v>73</v>
      </c>
      <c r="E18" s="4">
        <v>68.8</v>
      </c>
      <c r="F18" s="4">
        <v>68.400000000000006</v>
      </c>
      <c r="G18" s="4">
        <v>71.599999999999994</v>
      </c>
      <c r="H18" s="4">
        <v>76.900000000000006</v>
      </c>
      <c r="I18" s="4">
        <v>88.5</v>
      </c>
      <c r="J18" s="4">
        <v>103.2</v>
      </c>
      <c r="K18" s="4">
        <v>109.7</v>
      </c>
      <c r="L18" s="4">
        <v>110.1</v>
      </c>
      <c r="M18" s="4">
        <v>112.9</v>
      </c>
      <c r="N18" s="4">
        <v>109.7</v>
      </c>
      <c r="O18" s="4">
        <v>109.1</v>
      </c>
      <c r="P18" s="4">
        <v>109.4</v>
      </c>
      <c r="Q18" s="4">
        <v>106.8</v>
      </c>
      <c r="R18" s="4">
        <v>103.2</v>
      </c>
      <c r="S18" s="4">
        <v>101.2</v>
      </c>
      <c r="T18" s="4">
        <v>99.4</v>
      </c>
      <c r="U18" s="4">
        <v>97.6</v>
      </c>
      <c r="V18" s="4">
        <v>98.4</v>
      </c>
      <c r="W18" s="4">
        <v>102.9</v>
      </c>
      <c r="X18" s="4">
        <v>96.2</v>
      </c>
      <c r="Y18" s="4">
        <v>86.7</v>
      </c>
      <c r="Z18" s="4"/>
      <c r="AA18" s="5">
        <f t="shared" si="0"/>
        <v>2255.6</v>
      </c>
    </row>
    <row r="19" spans="1:29" ht="18.75" x14ac:dyDescent="0.3">
      <c r="A19" s="6">
        <v>43663</v>
      </c>
      <c r="B19" s="4">
        <v>79.400000000000006</v>
      </c>
      <c r="C19" s="4">
        <v>74</v>
      </c>
      <c r="D19" s="4">
        <v>71.900000000000006</v>
      </c>
      <c r="E19" s="4">
        <v>67.400000000000006</v>
      </c>
      <c r="F19" s="4">
        <v>66.099999999999994</v>
      </c>
      <c r="G19" s="4">
        <v>69.2</v>
      </c>
      <c r="H19" s="4">
        <v>75.7</v>
      </c>
      <c r="I19" s="4">
        <v>88.9</v>
      </c>
      <c r="J19" s="4">
        <v>102.2</v>
      </c>
      <c r="K19" s="4">
        <v>110</v>
      </c>
      <c r="L19" s="4">
        <v>112.5</v>
      </c>
      <c r="M19" s="4">
        <v>113.8</v>
      </c>
      <c r="N19" s="4">
        <v>112.3</v>
      </c>
      <c r="O19" s="4">
        <v>113.3</v>
      </c>
      <c r="P19" s="4">
        <v>113.3</v>
      </c>
      <c r="Q19" s="4">
        <v>111.4</v>
      </c>
      <c r="R19" s="4">
        <v>108.1</v>
      </c>
      <c r="S19" s="4">
        <v>104.6</v>
      </c>
      <c r="T19" s="4">
        <v>102.3</v>
      </c>
      <c r="U19" s="4">
        <v>99.7</v>
      </c>
      <c r="V19" s="4">
        <v>101.2</v>
      </c>
      <c r="W19" s="4">
        <v>105.6</v>
      </c>
      <c r="X19" s="4">
        <v>99.7</v>
      </c>
      <c r="Y19" s="4">
        <v>90.7</v>
      </c>
      <c r="Z19" s="4"/>
      <c r="AA19" s="5">
        <f t="shared" si="0"/>
        <v>2293.3000000000002</v>
      </c>
    </row>
    <row r="20" spans="1:29" ht="18.75" x14ac:dyDescent="0.3">
      <c r="A20" s="6">
        <v>43664</v>
      </c>
      <c r="B20" s="4">
        <v>82.1</v>
      </c>
      <c r="C20" s="4">
        <v>75.599999999999994</v>
      </c>
      <c r="D20" s="4">
        <v>72.3</v>
      </c>
      <c r="E20" s="4">
        <v>71.8</v>
      </c>
      <c r="F20" s="4">
        <v>70.900000000000006</v>
      </c>
      <c r="G20" s="4">
        <v>72.599999999999994</v>
      </c>
      <c r="H20" s="4">
        <v>80</v>
      </c>
      <c r="I20" s="4">
        <v>90.6</v>
      </c>
      <c r="J20" s="4">
        <v>103.5</v>
      </c>
      <c r="K20" s="4">
        <v>110.9</v>
      </c>
      <c r="L20" s="4">
        <v>111.2</v>
      </c>
      <c r="M20" s="4">
        <v>111.9</v>
      </c>
      <c r="N20" s="4">
        <v>111.2</v>
      </c>
      <c r="O20" s="4">
        <v>113</v>
      </c>
      <c r="P20" s="4">
        <v>113.4</v>
      </c>
      <c r="Q20" s="4">
        <v>109.2</v>
      </c>
      <c r="R20" s="4">
        <v>104.9</v>
      </c>
      <c r="S20" s="4">
        <v>102.6</v>
      </c>
      <c r="T20" s="4">
        <v>101</v>
      </c>
      <c r="U20" s="4">
        <v>97.7</v>
      </c>
      <c r="V20" s="4">
        <v>98.1</v>
      </c>
      <c r="W20" s="4">
        <v>100.2</v>
      </c>
      <c r="X20" s="4">
        <v>94.8</v>
      </c>
      <c r="Y20" s="4">
        <v>86.8</v>
      </c>
      <c r="Z20" s="4"/>
      <c r="AA20" s="5">
        <f t="shared" si="0"/>
        <v>2286.3000000000002</v>
      </c>
    </row>
    <row r="21" spans="1:29" ht="18.75" x14ac:dyDescent="0.3">
      <c r="A21" s="6">
        <v>43665</v>
      </c>
      <c r="B21" s="4">
        <v>75.400000000000006</v>
      </c>
      <c r="C21" s="4">
        <v>71.599999999999994</v>
      </c>
      <c r="D21" s="4">
        <v>69.5</v>
      </c>
      <c r="E21" s="4">
        <v>67.099999999999994</v>
      </c>
      <c r="F21" s="4">
        <v>67.3</v>
      </c>
      <c r="G21" s="4">
        <v>68.3</v>
      </c>
      <c r="H21" s="4">
        <v>69.8</v>
      </c>
      <c r="I21" s="4">
        <v>75.2</v>
      </c>
      <c r="J21" s="4">
        <v>85.3</v>
      </c>
      <c r="K21" s="4">
        <v>93.3</v>
      </c>
      <c r="L21" s="4">
        <v>96.5</v>
      </c>
      <c r="M21" s="4">
        <v>97.5</v>
      </c>
      <c r="N21" s="4">
        <v>96.4</v>
      </c>
      <c r="O21" s="4">
        <v>96.5</v>
      </c>
      <c r="P21" s="4">
        <v>96.7</v>
      </c>
      <c r="Q21" s="4">
        <v>95.6</v>
      </c>
      <c r="R21" s="4">
        <v>93.9</v>
      </c>
      <c r="S21" s="4">
        <v>93.5</v>
      </c>
      <c r="T21" s="4">
        <v>92.5</v>
      </c>
      <c r="U21" s="4">
        <v>90.8</v>
      </c>
      <c r="V21" s="4">
        <v>91.6</v>
      </c>
      <c r="W21" s="4">
        <v>95.3</v>
      </c>
      <c r="X21" s="4">
        <v>89</v>
      </c>
      <c r="Y21" s="4">
        <v>79.8</v>
      </c>
      <c r="Z21" s="4"/>
      <c r="AA21" s="5">
        <f t="shared" si="0"/>
        <v>2048.4</v>
      </c>
    </row>
    <row r="22" spans="1:29" ht="18.75" x14ac:dyDescent="0.3">
      <c r="A22" s="6">
        <v>43666</v>
      </c>
      <c r="B22" s="4">
        <v>72.5</v>
      </c>
      <c r="C22" s="4">
        <v>67.900000000000006</v>
      </c>
      <c r="D22" s="4">
        <v>65.7</v>
      </c>
      <c r="E22" s="4">
        <v>63.8</v>
      </c>
      <c r="F22" s="4">
        <v>63.1</v>
      </c>
      <c r="G22" s="4">
        <v>62.1</v>
      </c>
      <c r="H22" s="4">
        <v>63.6</v>
      </c>
      <c r="I22" s="4">
        <v>68.7</v>
      </c>
      <c r="J22" s="4">
        <v>77.400000000000006</v>
      </c>
      <c r="K22" s="4">
        <v>84.1</v>
      </c>
      <c r="L22" s="4">
        <v>87.3</v>
      </c>
      <c r="M22" s="4">
        <v>87.1</v>
      </c>
      <c r="N22" s="4">
        <v>87.2</v>
      </c>
      <c r="O22" s="4">
        <v>86.9</v>
      </c>
      <c r="P22" s="4">
        <v>86.5</v>
      </c>
      <c r="Q22" s="4">
        <v>85.9</v>
      </c>
      <c r="R22" s="4">
        <v>84.7</v>
      </c>
      <c r="S22" s="4">
        <v>84.1</v>
      </c>
      <c r="T22" s="4">
        <v>82.3</v>
      </c>
      <c r="U22" s="4">
        <v>82.4</v>
      </c>
      <c r="V22" s="4">
        <v>84.2</v>
      </c>
      <c r="W22" s="4">
        <v>86.7</v>
      </c>
      <c r="X22" s="4">
        <v>82.5</v>
      </c>
      <c r="Y22" s="4">
        <v>76.099999999999994</v>
      </c>
      <c r="Z22" s="4"/>
      <c r="AA22" s="5">
        <f t="shared" si="0"/>
        <v>1872.8</v>
      </c>
    </row>
    <row r="23" spans="1:29" ht="18.75" x14ac:dyDescent="0.3">
      <c r="A23" s="6">
        <v>43667</v>
      </c>
      <c r="B23" s="4">
        <v>64.2</v>
      </c>
      <c r="C23" s="4">
        <v>60.9</v>
      </c>
      <c r="D23" s="4">
        <v>59.1</v>
      </c>
      <c r="E23" s="4">
        <v>58.5</v>
      </c>
      <c r="F23" s="4">
        <v>59.7</v>
      </c>
      <c r="G23" s="4">
        <v>61.7</v>
      </c>
      <c r="H23" s="4">
        <v>70</v>
      </c>
      <c r="I23" s="4">
        <v>83.7</v>
      </c>
      <c r="J23" s="4">
        <v>97.7</v>
      </c>
      <c r="K23" s="4">
        <v>105.5</v>
      </c>
      <c r="L23" s="4">
        <v>108.3</v>
      </c>
      <c r="M23" s="4">
        <v>109.3</v>
      </c>
      <c r="N23" s="4">
        <v>108.1</v>
      </c>
      <c r="O23" s="4">
        <v>111.2</v>
      </c>
      <c r="P23" s="4">
        <v>111.7</v>
      </c>
      <c r="Q23" s="4">
        <v>108.5</v>
      </c>
      <c r="R23" s="4">
        <v>105.6</v>
      </c>
      <c r="S23" s="4">
        <v>102</v>
      </c>
      <c r="T23" s="4">
        <v>98.7</v>
      </c>
      <c r="U23" s="4">
        <v>96.8</v>
      </c>
      <c r="V23" s="4">
        <v>98.6</v>
      </c>
      <c r="W23" s="4">
        <v>102.1</v>
      </c>
      <c r="X23" s="4">
        <v>95.2</v>
      </c>
      <c r="Y23" s="4">
        <v>87.1</v>
      </c>
      <c r="Z23" s="4"/>
      <c r="AA23" s="5">
        <f t="shared" si="0"/>
        <v>2164.1999999999998</v>
      </c>
    </row>
    <row r="24" spans="1:29" ht="18.75" x14ac:dyDescent="0.3">
      <c r="A24" s="6">
        <v>43668</v>
      </c>
      <c r="B24" s="4">
        <v>79.400000000000006</v>
      </c>
      <c r="C24" s="4">
        <v>74.7</v>
      </c>
      <c r="D24" s="4">
        <v>70.599999999999994</v>
      </c>
      <c r="E24" s="4">
        <v>69.7</v>
      </c>
      <c r="F24" s="4">
        <v>68.099999999999994</v>
      </c>
      <c r="G24" s="4">
        <v>69.3</v>
      </c>
      <c r="H24" s="4">
        <v>76</v>
      </c>
      <c r="I24" s="4">
        <v>86.8</v>
      </c>
      <c r="J24" s="4">
        <v>100.7</v>
      </c>
      <c r="K24" s="4">
        <v>110.6</v>
      </c>
      <c r="L24" s="4">
        <v>109.4</v>
      </c>
      <c r="M24" s="4">
        <v>111</v>
      </c>
      <c r="N24" s="4">
        <v>110</v>
      </c>
      <c r="O24" s="4">
        <v>110.4</v>
      </c>
      <c r="P24" s="4">
        <v>112</v>
      </c>
      <c r="Q24" s="4">
        <v>108.7</v>
      </c>
      <c r="R24" s="4">
        <v>104.5</v>
      </c>
      <c r="S24" s="4">
        <v>102.2</v>
      </c>
      <c r="T24" s="4">
        <v>99.7</v>
      </c>
      <c r="U24" s="4">
        <v>97.4</v>
      </c>
      <c r="V24" s="4">
        <v>99.6</v>
      </c>
      <c r="W24" s="4">
        <v>102.7</v>
      </c>
      <c r="X24" s="4">
        <v>96.6</v>
      </c>
      <c r="Y24" s="4">
        <v>88.3</v>
      </c>
      <c r="Z24" s="4"/>
      <c r="AA24" s="5">
        <f t="shared" si="0"/>
        <v>2258.4</v>
      </c>
    </row>
    <row r="25" spans="1:29" ht="18.75" x14ac:dyDescent="0.3">
      <c r="A25" s="6">
        <v>43669</v>
      </c>
      <c r="B25" s="4">
        <v>79</v>
      </c>
      <c r="C25" s="4">
        <v>74.3</v>
      </c>
      <c r="D25" s="4">
        <v>73.400000000000006</v>
      </c>
      <c r="E25" s="4">
        <v>69</v>
      </c>
      <c r="F25" s="4">
        <v>68.5</v>
      </c>
      <c r="G25" s="4">
        <v>71.400000000000006</v>
      </c>
      <c r="H25" s="4">
        <v>76</v>
      </c>
      <c r="I25" s="4">
        <v>87.6</v>
      </c>
      <c r="J25" s="4">
        <v>101.8</v>
      </c>
      <c r="K25" s="4">
        <v>108.6</v>
      </c>
      <c r="L25" s="4">
        <v>109.5</v>
      </c>
      <c r="M25" s="4">
        <v>112.5</v>
      </c>
      <c r="N25" s="4">
        <v>109.6</v>
      </c>
      <c r="O25" s="4">
        <v>109</v>
      </c>
      <c r="P25" s="4">
        <v>110.9</v>
      </c>
      <c r="Q25" s="4">
        <v>108.2</v>
      </c>
      <c r="R25" s="4">
        <v>104.4</v>
      </c>
      <c r="S25" s="4">
        <v>101.6</v>
      </c>
      <c r="T25" s="4">
        <v>99.8</v>
      </c>
      <c r="U25" s="4">
        <v>98.1</v>
      </c>
      <c r="V25" s="4">
        <v>100.2</v>
      </c>
      <c r="W25" s="4">
        <v>104.3</v>
      </c>
      <c r="X25" s="4">
        <v>96.8</v>
      </c>
      <c r="Y25" s="4">
        <v>87.1</v>
      </c>
      <c r="Z25" s="4"/>
      <c r="AA25" s="5">
        <f t="shared" si="0"/>
        <v>2261.6</v>
      </c>
      <c r="AC25" s="11"/>
    </row>
    <row r="26" spans="1:29" ht="18.75" x14ac:dyDescent="0.3">
      <c r="A26" s="6">
        <v>43670</v>
      </c>
      <c r="B26" s="4">
        <v>75.900000000000006</v>
      </c>
      <c r="C26" s="4">
        <v>71.599999999999994</v>
      </c>
      <c r="D26" s="4">
        <v>69.099999999999994</v>
      </c>
      <c r="E26" s="4">
        <v>67.3</v>
      </c>
      <c r="F26" s="4">
        <v>67</v>
      </c>
      <c r="G26" s="4">
        <v>67.400000000000006</v>
      </c>
      <c r="H26" s="4">
        <v>70.400000000000006</v>
      </c>
      <c r="I26" s="4">
        <v>77.8</v>
      </c>
      <c r="J26" s="4">
        <v>89.2</v>
      </c>
      <c r="K26" s="4">
        <v>96.4</v>
      </c>
      <c r="L26" s="4">
        <v>99.5</v>
      </c>
      <c r="M26" s="4">
        <v>100.1</v>
      </c>
      <c r="N26" s="4">
        <v>99.3</v>
      </c>
      <c r="O26" s="4">
        <v>100.6</v>
      </c>
      <c r="P26" s="4">
        <v>100.9</v>
      </c>
      <c r="Q26" s="4">
        <v>100.3</v>
      </c>
      <c r="R26" s="4">
        <v>98.4</v>
      </c>
      <c r="S26" s="4">
        <v>96.8</v>
      </c>
      <c r="T26" s="4">
        <v>94.8</v>
      </c>
      <c r="U26" s="4">
        <v>93.4</v>
      </c>
      <c r="V26" s="4">
        <v>94.8</v>
      </c>
      <c r="W26" s="4">
        <v>97.4</v>
      </c>
      <c r="X26" s="4">
        <v>90.4</v>
      </c>
      <c r="Y26" s="4">
        <v>81.099999999999994</v>
      </c>
      <c r="Z26" s="4"/>
      <c r="AA26" s="5">
        <f t="shared" si="0"/>
        <v>2099.9</v>
      </c>
    </row>
    <row r="27" spans="1:29" ht="18.75" x14ac:dyDescent="0.3">
      <c r="A27" s="6">
        <v>43671</v>
      </c>
      <c r="B27" s="4">
        <v>78.599999999999994</v>
      </c>
      <c r="C27" s="4">
        <v>73.3</v>
      </c>
      <c r="D27" s="4">
        <v>70.8</v>
      </c>
      <c r="E27" s="4">
        <v>70.400000000000006</v>
      </c>
      <c r="F27" s="4">
        <v>69.599999999999994</v>
      </c>
      <c r="G27" s="4">
        <v>71.8</v>
      </c>
      <c r="H27" s="4">
        <v>79.099999999999994</v>
      </c>
      <c r="I27" s="4">
        <v>89.6</v>
      </c>
      <c r="J27" s="4">
        <v>103.1</v>
      </c>
      <c r="K27" s="4">
        <v>111.1</v>
      </c>
      <c r="L27" s="4">
        <v>112.4</v>
      </c>
      <c r="M27" s="4">
        <v>113.6</v>
      </c>
      <c r="N27" s="4">
        <v>112.6</v>
      </c>
      <c r="O27" s="4">
        <v>114.4</v>
      </c>
      <c r="P27" s="4">
        <v>115</v>
      </c>
      <c r="Q27" s="4">
        <v>110.8</v>
      </c>
      <c r="R27" s="4">
        <v>106.6</v>
      </c>
      <c r="S27" s="4">
        <v>104.3</v>
      </c>
      <c r="T27" s="4">
        <v>102.5</v>
      </c>
      <c r="U27" s="4">
        <v>99.4</v>
      </c>
      <c r="V27" s="4">
        <v>101.5</v>
      </c>
      <c r="W27" s="4">
        <v>102.9</v>
      </c>
      <c r="X27" s="4">
        <v>95.4</v>
      </c>
      <c r="Y27" s="4">
        <v>86.3</v>
      </c>
      <c r="Z27" s="4"/>
      <c r="AA27" s="5">
        <f t="shared" si="0"/>
        <v>2295.1</v>
      </c>
    </row>
    <row r="28" spans="1:29" ht="18.75" x14ac:dyDescent="0.3">
      <c r="A28" s="6">
        <v>43672</v>
      </c>
      <c r="B28" s="4">
        <v>79.5</v>
      </c>
      <c r="C28" s="4">
        <v>74.900000000000006</v>
      </c>
      <c r="D28" s="4">
        <v>72.3</v>
      </c>
      <c r="E28" s="4">
        <v>69.8</v>
      </c>
      <c r="F28" s="4">
        <v>70.3</v>
      </c>
      <c r="G28" s="4">
        <v>71.400000000000006</v>
      </c>
      <c r="H28" s="4">
        <v>72.900000000000006</v>
      </c>
      <c r="I28" s="4">
        <v>79.3</v>
      </c>
      <c r="J28" s="4">
        <v>90.1</v>
      </c>
      <c r="K28" s="4">
        <v>98.2</v>
      </c>
      <c r="L28" s="4">
        <v>101.4</v>
      </c>
      <c r="M28" s="4">
        <v>102.5</v>
      </c>
      <c r="N28" s="4">
        <v>102</v>
      </c>
      <c r="O28" s="4">
        <v>101.9</v>
      </c>
      <c r="P28" s="4">
        <v>102.8</v>
      </c>
      <c r="Q28" s="4">
        <v>101.3</v>
      </c>
      <c r="R28" s="4">
        <v>99.9</v>
      </c>
      <c r="S28" s="4">
        <v>99.4</v>
      </c>
      <c r="T28" s="4">
        <v>98.3</v>
      </c>
      <c r="U28" s="4">
        <v>96.8</v>
      </c>
      <c r="V28" s="4">
        <v>98.6</v>
      </c>
      <c r="W28" s="4">
        <v>102</v>
      </c>
      <c r="X28" s="4">
        <v>94.2</v>
      </c>
      <c r="Y28" s="4">
        <v>84.3</v>
      </c>
      <c r="Z28" s="4"/>
      <c r="AA28" s="5">
        <f t="shared" si="0"/>
        <v>2164.1</v>
      </c>
    </row>
    <row r="29" spans="1:29" ht="18.75" x14ac:dyDescent="0.3">
      <c r="A29" s="6">
        <v>43673</v>
      </c>
      <c r="B29" s="4">
        <v>74.099999999999994</v>
      </c>
      <c r="C29" s="4">
        <v>69.2</v>
      </c>
      <c r="D29" s="4">
        <v>67</v>
      </c>
      <c r="E29" s="4">
        <v>65.5</v>
      </c>
      <c r="F29" s="4">
        <v>64.5</v>
      </c>
      <c r="G29" s="4">
        <v>63.8</v>
      </c>
      <c r="H29" s="4">
        <v>65.2</v>
      </c>
      <c r="I29" s="4">
        <v>70.900000000000006</v>
      </c>
      <c r="J29" s="4">
        <v>80.2</v>
      </c>
      <c r="K29" s="4">
        <v>87.1</v>
      </c>
      <c r="L29" s="4">
        <v>89.7</v>
      </c>
      <c r="M29" s="4">
        <v>89.3</v>
      </c>
      <c r="N29" s="4">
        <v>89.7</v>
      </c>
      <c r="O29" s="4">
        <v>89.4</v>
      </c>
      <c r="P29" s="4">
        <v>89.3</v>
      </c>
      <c r="Q29" s="4">
        <v>88.8</v>
      </c>
      <c r="R29" s="4">
        <v>87.2</v>
      </c>
      <c r="S29" s="4">
        <v>86.3</v>
      </c>
      <c r="T29" s="4">
        <v>84.3</v>
      </c>
      <c r="U29" s="4">
        <v>84.7</v>
      </c>
      <c r="V29" s="4">
        <v>86.8</v>
      </c>
      <c r="W29" s="4">
        <v>88.7</v>
      </c>
      <c r="X29" s="4">
        <v>84</v>
      </c>
      <c r="Y29" s="4">
        <v>77.3</v>
      </c>
      <c r="Z29" s="4"/>
      <c r="AA29" s="5">
        <f t="shared" si="0"/>
        <v>1923</v>
      </c>
    </row>
    <row r="30" spans="1:29" ht="18.75" x14ac:dyDescent="0.3">
      <c r="A30" s="6">
        <v>43674</v>
      </c>
      <c r="B30" s="4">
        <v>67.8</v>
      </c>
      <c r="C30" s="4">
        <v>63.9</v>
      </c>
      <c r="D30" s="4">
        <v>62</v>
      </c>
      <c r="E30" s="4">
        <v>61.3</v>
      </c>
      <c r="F30" s="4">
        <v>61.3</v>
      </c>
      <c r="G30" s="4">
        <v>62.9</v>
      </c>
      <c r="H30" s="4">
        <v>70.900000000000006</v>
      </c>
      <c r="I30" s="4">
        <v>83.8</v>
      </c>
      <c r="J30" s="4">
        <v>97.5</v>
      </c>
      <c r="K30" s="4">
        <v>105</v>
      </c>
      <c r="L30" s="4">
        <v>108.3</v>
      </c>
      <c r="M30" s="4">
        <v>109.7</v>
      </c>
      <c r="N30" s="4">
        <v>107.7</v>
      </c>
      <c r="O30" s="4">
        <v>110.5</v>
      </c>
      <c r="P30" s="4">
        <v>110.8</v>
      </c>
      <c r="Q30" s="4">
        <v>108.4</v>
      </c>
      <c r="R30" s="4">
        <v>105.7</v>
      </c>
      <c r="S30" s="4">
        <v>101.9</v>
      </c>
      <c r="T30" s="4">
        <v>98.5</v>
      </c>
      <c r="U30" s="4">
        <v>96.8</v>
      </c>
      <c r="V30" s="4">
        <v>99.7</v>
      </c>
      <c r="W30" s="4">
        <v>102.5</v>
      </c>
      <c r="X30" s="4">
        <v>95.6</v>
      </c>
      <c r="Y30" s="4">
        <v>87.8</v>
      </c>
      <c r="Z30" s="4"/>
      <c r="AA30" s="5">
        <f t="shared" si="0"/>
        <v>2180.3000000000002</v>
      </c>
    </row>
    <row r="31" spans="1:29" ht="18.75" x14ac:dyDescent="0.3">
      <c r="A31" s="6">
        <v>43675</v>
      </c>
      <c r="B31" s="4">
        <v>80.3</v>
      </c>
      <c r="C31" s="4">
        <v>76.099999999999994</v>
      </c>
      <c r="D31" s="4">
        <v>72.400000000000006</v>
      </c>
      <c r="E31" s="4">
        <v>71.099999999999994</v>
      </c>
      <c r="F31" s="4">
        <v>69.599999999999994</v>
      </c>
      <c r="G31" s="4">
        <v>70.7</v>
      </c>
      <c r="H31" s="4">
        <v>77.5</v>
      </c>
      <c r="I31" s="4">
        <v>88.4</v>
      </c>
      <c r="J31" s="4">
        <v>102.2</v>
      </c>
      <c r="K31" s="4">
        <v>111.2</v>
      </c>
      <c r="L31" s="4">
        <v>109.3</v>
      </c>
      <c r="M31" s="4">
        <v>109.9</v>
      </c>
      <c r="N31" s="4">
        <v>108.9</v>
      </c>
      <c r="O31" s="4">
        <v>109.5</v>
      </c>
      <c r="P31" s="4">
        <v>111.1</v>
      </c>
      <c r="Q31" s="4">
        <v>107.5</v>
      </c>
      <c r="R31" s="4">
        <v>103.6</v>
      </c>
      <c r="S31" s="4">
        <v>101.8</v>
      </c>
      <c r="T31" s="4">
        <v>99.1</v>
      </c>
      <c r="U31" s="4">
        <v>98</v>
      </c>
      <c r="V31" s="4">
        <v>100.8</v>
      </c>
      <c r="W31" s="4">
        <v>101.9</v>
      </c>
      <c r="X31" s="4">
        <v>95.7</v>
      </c>
      <c r="Y31" s="4">
        <v>88</v>
      </c>
      <c r="Z31" s="4"/>
      <c r="AA31" s="5">
        <f t="shared" si="0"/>
        <v>2264.6</v>
      </c>
    </row>
    <row r="32" spans="1:29" ht="18.75" x14ac:dyDescent="0.3">
      <c r="A32" s="6">
        <v>30</v>
      </c>
      <c r="B32" s="4">
        <v>80.599999999999994</v>
      </c>
      <c r="C32" s="4">
        <v>76.599999999999994</v>
      </c>
      <c r="D32" s="4">
        <v>75.5</v>
      </c>
      <c r="E32" s="4">
        <v>71.599999999999994</v>
      </c>
      <c r="F32" s="4">
        <v>71.099999999999994</v>
      </c>
      <c r="G32" s="4">
        <v>74.5</v>
      </c>
      <c r="H32" s="4">
        <v>79.3</v>
      </c>
      <c r="I32" s="4">
        <v>91.9</v>
      </c>
      <c r="J32" s="4">
        <v>106.5</v>
      </c>
      <c r="K32" s="4">
        <v>111.7</v>
      </c>
      <c r="L32" s="4">
        <v>111.7</v>
      </c>
      <c r="M32" s="4">
        <v>114</v>
      </c>
      <c r="N32" s="4">
        <v>110</v>
      </c>
      <c r="O32" s="4">
        <v>110.1</v>
      </c>
      <c r="P32" s="4">
        <v>111.7</v>
      </c>
      <c r="Q32" s="4">
        <v>109.2</v>
      </c>
      <c r="R32" s="4">
        <v>105.7</v>
      </c>
      <c r="S32" s="4">
        <v>103</v>
      </c>
      <c r="T32" s="4">
        <v>100.9</v>
      </c>
      <c r="U32" s="4">
        <v>100.1</v>
      </c>
      <c r="V32" s="4">
        <v>103.8</v>
      </c>
      <c r="W32" s="4">
        <v>105.9</v>
      </c>
      <c r="X32" s="4">
        <v>97.7</v>
      </c>
      <c r="Y32" s="4">
        <v>88.1</v>
      </c>
      <c r="Z32" s="4"/>
      <c r="AA32" s="5">
        <f t="shared" si="0"/>
        <v>2311.1999999999998</v>
      </c>
    </row>
    <row r="33" spans="1:28" ht="19.5" thickBot="1" x14ac:dyDescent="0.35">
      <c r="A33" s="6">
        <v>31</v>
      </c>
      <c r="B33" s="4">
        <v>80.8</v>
      </c>
      <c r="C33" s="4">
        <v>76.400000000000006</v>
      </c>
      <c r="D33" s="4">
        <v>74.2</v>
      </c>
      <c r="E33" s="4">
        <v>69.7</v>
      </c>
      <c r="F33" s="4">
        <v>68.400000000000006</v>
      </c>
      <c r="G33" s="4">
        <v>71.599999999999994</v>
      </c>
      <c r="H33" s="4">
        <v>77.400000000000006</v>
      </c>
      <c r="I33" s="4">
        <v>89.8</v>
      </c>
      <c r="J33" s="4">
        <v>102.2</v>
      </c>
      <c r="K33" s="4">
        <v>109.3</v>
      </c>
      <c r="L33" s="4">
        <v>111.1</v>
      </c>
      <c r="M33" s="4">
        <v>112.1</v>
      </c>
      <c r="N33" s="4">
        <v>111</v>
      </c>
      <c r="O33" s="4">
        <v>111.7</v>
      </c>
      <c r="P33" s="4">
        <v>111.3</v>
      </c>
      <c r="Q33" s="4">
        <v>109.3</v>
      </c>
      <c r="R33" s="4">
        <v>106</v>
      </c>
      <c r="S33" s="4">
        <v>103</v>
      </c>
      <c r="T33" s="4">
        <v>100.3</v>
      </c>
      <c r="U33" s="4">
        <v>98.8</v>
      </c>
      <c r="V33" s="4">
        <v>101.1</v>
      </c>
      <c r="W33" s="4">
        <v>104</v>
      </c>
      <c r="X33" s="4">
        <v>97.9</v>
      </c>
      <c r="Y33" s="4">
        <v>89.8</v>
      </c>
      <c r="Z33" s="4"/>
      <c r="AA33" s="5">
        <f>SUM(B33:Z33)</f>
        <v>2287.1999999999998</v>
      </c>
    </row>
    <row r="34" spans="1:28" ht="19.5" thickBot="1" x14ac:dyDescent="0.35">
      <c r="A34" s="7" t="s">
        <v>2</v>
      </c>
      <c r="B34" s="8">
        <f t="shared" ref="B34:Z34" si="1">SUM(B3:B33)</f>
        <v>2374.1999999999998</v>
      </c>
      <c r="C34" s="8">
        <f t="shared" si="1"/>
        <v>2227.4</v>
      </c>
      <c r="D34" s="8">
        <f t="shared" si="1"/>
        <v>2152.1</v>
      </c>
      <c r="E34" s="8">
        <f t="shared" si="1"/>
        <v>2084.1999999999998</v>
      </c>
      <c r="F34" s="8">
        <f t="shared" si="1"/>
        <v>2066.4</v>
      </c>
      <c r="G34" s="8">
        <f t="shared" si="1"/>
        <v>2114.1999999999998</v>
      </c>
      <c r="H34" s="8">
        <f t="shared" si="1"/>
        <v>2271.6</v>
      </c>
      <c r="I34" s="8">
        <f t="shared" si="1"/>
        <v>2580.6999999999998</v>
      </c>
      <c r="J34" s="8">
        <f t="shared" si="1"/>
        <v>2971.5</v>
      </c>
      <c r="K34" s="8">
        <f t="shared" si="1"/>
        <v>3210.5</v>
      </c>
      <c r="L34" s="8">
        <f t="shared" si="1"/>
        <v>3260.7</v>
      </c>
      <c r="M34" s="8">
        <f t="shared" si="1"/>
        <v>3294.5</v>
      </c>
      <c r="N34" s="8">
        <f t="shared" si="1"/>
        <v>3251.6</v>
      </c>
      <c r="O34" s="8">
        <f t="shared" si="1"/>
        <v>3271.2</v>
      </c>
      <c r="P34" s="8">
        <f t="shared" si="1"/>
        <v>3287</v>
      </c>
      <c r="Q34" s="8">
        <f t="shared" si="1"/>
        <v>3214</v>
      </c>
      <c r="R34" s="8">
        <f t="shared" si="1"/>
        <v>3119.8</v>
      </c>
      <c r="S34" s="8">
        <f t="shared" si="1"/>
        <v>3052.9</v>
      </c>
      <c r="T34" s="8">
        <f t="shared" si="1"/>
        <v>2986.6</v>
      </c>
      <c r="U34" s="8">
        <f t="shared" si="1"/>
        <v>2932.3</v>
      </c>
      <c r="V34" s="8">
        <f t="shared" si="1"/>
        <v>2970.7</v>
      </c>
      <c r="W34" s="8">
        <f t="shared" si="1"/>
        <v>3061.6</v>
      </c>
      <c r="X34" s="8">
        <f t="shared" si="1"/>
        <v>2895.6</v>
      </c>
      <c r="Y34" s="8">
        <f t="shared" si="1"/>
        <v>2633.3</v>
      </c>
      <c r="Z34" s="9">
        <f t="shared" si="1"/>
        <v>0</v>
      </c>
      <c r="AA34" s="10">
        <f>SUM(B34:Z34)</f>
        <v>67284.600000000006</v>
      </c>
      <c r="AB34" s="11"/>
    </row>
  </sheetData>
  <mergeCells count="3">
    <mergeCell ref="A1:A2"/>
    <mergeCell ref="B1:Y1"/>
    <mergeCell ref="AA1:AA2"/>
  </mergeCells>
  <conditionalFormatting sqref="B3:Z3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3:AA3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0E81F-3455-461C-BE70-A24687466066}">
  <dimension ref="A1:AC34"/>
  <sheetViews>
    <sheetView topLeftCell="A10" zoomScale="85" zoomScaleNormal="85" workbookViewId="0">
      <selection activeCell="B2" sqref="B2"/>
    </sheetView>
  </sheetViews>
  <sheetFormatPr defaultRowHeight="15" x14ac:dyDescent="0.25"/>
  <cols>
    <col min="27" max="27" width="12.28515625" customWidth="1"/>
  </cols>
  <sheetData>
    <row r="1" spans="1:27" ht="18.75" x14ac:dyDescent="0.3">
      <c r="A1" s="14" t="s">
        <v>0</v>
      </c>
      <c r="B1" s="16" t="s">
        <v>9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"/>
      <c r="AA1" s="17" t="s">
        <v>1</v>
      </c>
    </row>
    <row r="2" spans="1:27" ht="19.5" thickBot="1" x14ac:dyDescent="0.35">
      <c r="A2" s="1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3">
        <v>25</v>
      </c>
      <c r="AA2" s="18"/>
    </row>
    <row r="3" spans="1:27" ht="18.75" x14ac:dyDescent="0.3">
      <c r="A3" s="6">
        <v>43647</v>
      </c>
      <c r="B3" s="4">
        <v>89.2</v>
      </c>
      <c r="C3" s="4">
        <v>84.6</v>
      </c>
      <c r="D3" s="4">
        <v>80.8</v>
      </c>
      <c r="E3" s="4">
        <v>78.8</v>
      </c>
      <c r="F3" s="4">
        <v>77.2</v>
      </c>
      <c r="G3" s="4">
        <v>78.400000000000006</v>
      </c>
      <c r="H3" s="4">
        <v>81.900000000000006</v>
      </c>
      <c r="I3" s="4">
        <v>86.8</v>
      </c>
      <c r="J3" s="4">
        <v>95.9</v>
      </c>
      <c r="K3" s="4">
        <v>104.1</v>
      </c>
      <c r="L3" s="4">
        <v>107</v>
      </c>
      <c r="M3" s="4">
        <v>108.9</v>
      </c>
      <c r="N3" s="4">
        <v>109.4</v>
      </c>
      <c r="O3" s="4">
        <v>108.9</v>
      </c>
      <c r="P3" s="4">
        <v>109</v>
      </c>
      <c r="Q3" s="4">
        <v>108.1</v>
      </c>
      <c r="R3" s="4">
        <v>105.6</v>
      </c>
      <c r="S3" s="4">
        <v>104.3</v>
      </c>
      <c r="T3" s="4">
        <v>103.4</v>
      </c>
      <c r="U3" s="4">
        <v>102</v>
      </c>
      <c r="V3" s="4">
        <v>103.2</v>
      </c>
      <c r="W3" s="4">
        <v>104.7</v>
      </c>
      <c r="X3" s="4">
        <v>100.8</v>
      </c>
      <c r="Y3" s="4">
        <v>91.8</v>
      </c>
      <c r="Z3" s="4"/>
      <c r="AA3" s="5">
        <f t="shared" ref="AA3:AA32" si="0">SUM(B3:Z3)</f>
        <v>2324.8000000000002</v>
      </c>
    </row>
    <row r="4" spans="1:27" ht="18.75" x14ac:dyDescent="0.3">
      <c r="A4" s="6">
        <v>43648</v>
      </c>
      <c r="B4" s="4">
        <v>82.8</v>
      </c>
      <c r="C4" s="4">
        <v>77.5</v>
      </c>
      <c r="D4" s="4">
        <v>75.2</v>
      </c>
      <c r="E4" s="4">
        <v>73.8</v>
      </c>
      <c r="F4" s="4">
        <v>73.3</v>
      </c>
      <c r="G4" s="4">
        <v>74.400000000000006</v>
      </c>
      <c r="H4" s="4">
        <v>77.7</v>
      </c>
      <c r="I4" s="4">
        <v>80</v>
      </c>
      <c r="J4" s="4">
        <v>87.9</v>
      </c>
      <c r="K4" s="4">
        <v>93.9</v>
      </c>
      <c r="L4" s="4">
        <v>95.2</v>
      </c>
      <c r="M4" s="4">
        <v>95.4</v>
      </c>
      <c r="N4" s="4">
        <v>96.3</v>
      </c>
      <c r="O4" s="4">
        <v>96.1</v>
      </c>
      <c r="P4" s="4">
        <v>93.8</v>
      </c>
      <c r="Q4" s="4">
        <v>93.2</v>
      </c>
      <c r="R4" s="4">
        <v>92.7</v>
      </c>
      <c r="S4" s="4">
        <v>91.7</v>
      </c>
      <c r="T4" s="4">
        <v>91.9</v>
      </c>
      <c r="U4" s="4">
        <v>91.4</v>
      </c>
      <c r="V4" s="4">
        <v>92.7</v>
      </c>
      <c r="W4" s="4">
        <v>95.5</v>
      </c>
      <c r="X4" s="4">
        <v>95.1</v>
      </c>
      <c r="Y4" s="4">
        <v>87.1</v>
      </c>
      <c r="Z4" s="4"/>
      <c r="AA4" s="5">
        <f t="shared" si="0"/>
        <v>2104.6</v>
      </c>
    </row>
    <row r="5" spans="1:27" ht="18.75" x14ac:dyDescent="0.3">
      <c r="A5" s="6">
        <v>43649</v>
      </c>
      <c r="B5" s="4">
        <v>78.599999999999994</v>
      </c>
      <c r="C5" s="4">
        <v>74.400000000000006</v>
      </c>
      <c r="D5" s="4">
        <v>73.400000000000006</v>
      </c>
      <c r="E5" s="4">
        <v>73.2</v>
      </c>
      <c r="F5" s="4">
        <v>73.099999999999994</v>
      </c>
      <c r="G5" s="4">
        <v>75</v>
      </c>
      <c r="H5" s="4">
        <v>83.3</v>
      </c>
      <c r="I5" s="4">
        <v>95.7</v>
      </c>
      <c r="J5" s="4">
        <v>110.5</v>
      </c>
      <c r="K5" s="4">
        <v>118.1</v>
      </c>
      <c r="L5" s="4">
        <v>119.8</v>
      </c>
      <c r="M5" s="4">
        <v>120.3</v>
      </c>
      <c r="N5" s="4">
        <v>118.6</v>
      </c>
      <c r="O5" s="4">
        <v>118.7</v>
      </c>
      <c r="P5" s="4">
        <v>120.2</v>
      </c>
      <c r="Q5" s="4">
        <v>117.4</v>
      </c>
      <c r="R5" s="4">
        <v>112.9</v>
      </c>
      <c r="S5" s="4">
        <v>108.4</v>
      </c>
      <c r="T5" s="4">
        <v>106.6</v>
      </c>
      <c r="U5" s="4">
        <v>104.2</v>
      </c>
      <c r="V5" s="4">
        <v>105.8</v>
      </c>
      <c r="W5" s="4">
        <v>107.9</v>
      </c>
      <c r="X5" s="4">
        <v>107.7</v>
      </c>
      <c r="Y5" s="4">
        <v>100</v>
      </c>
      <c r="Z5" s="4"/>
      <c r="AA5" s="5">
        <f t="shared" si="0"/>
        <v>2423.8000000000002</v>
      </c>
    </row>
    <row r="6" spans="1:27" ht="18.75" x14ac:dyDescent="0.3">
      <c r="A6" s="6">
        <v>43650</v>
      </c>
      <c r="B6" s="4">
        <v>91.2</v>
      </c>
      <c r="C6" s="4">
        <v>84.6</v>
      </c>
      <c r="D6" s="4">
        <v>82.4</v>
      </c>
      <c r="E6" s="4">
        <v>82.9</v>
      </c>
      <c r="F6" s="4">
        <v>78.900000000000006</v>
      </c>
      <c r="G6" s="4">
        <v>79.099999999999994</v>
      </c>
      <c r="H6" s="4">
        <v>83.9</v>
      </c>
      <c r="I6" s="4">
        <v>92.9</v>
      </c>
      <c r="J6" s="4">
        <v>106.4</v>
      </c>
      <c r="K6" s="4">
        <v>114</v>
      </c>
      <c r="L6" s="4">
        <v>113.8</v>
      </c>
      <c r="M6" s="4">
        <v>113.6</v>
      </c>
      <c r="N6" s="4">
        <v>114.6</v>
      </c>
      <c r="O6" s="4">
        <v>113.1</v>
      </c>
      <c r="P6" s="4">
        <v>115</v>
      </c>
      <c r="Q6" s="4">
        <v>111.7</v>
      </c>
      <c r="R6" s="4">
        <v>107.9</v>
      </c>
      <c r="S6" s="4">
        <v>104</v>
      </c>
      <c r="T6" s="4">
        <v>101</v>
      </c>
      <c r="U6" s="4">
        <v>98.2</v>
      </c>
      <c r="V6" s="4">
        <v>100.6</v>
      </c>
      <c r="W6" s="4">
        <v>102.7</v>
      </c>
      <c r="X6" s="4">
        <v>101.1</v>
      </c>
      <c r="Y6" s="4">
        <v>91.5</v>
      </c>
      <c r="Z6" s="4"/>
      <c r="AA6" s="5">
        <f t="shared" si="0"/>
        <v>2385.1</v>
      </c>
    </row>
    <row r="7" spans="1:27" ht="18.75" x14ac:dyDescent="0.3">
      <c r="A7" s="6">
        <v>43651</v>
      </c>
      <c r="B7" s="4">
        <v>81.5</v>
      </c>
      <c r="C7" s="4">
        <v>76.2</v>
      </c>
      <c r="D7" s="4">
        <v>75.3</v>
      </c>
      <c r="E7" s="4">
        <v>74.5</v>
      </c>
      <c r="F7" s="4">
        <v>73.900000000000006</v>
      </c>
      <c r="G7" s="4">
        <v>74.3</v>
      </c>
      <c r="H7" s="4">
        <v>80.099999999999994</v>
      </c>
      <c r="I7" s="4">
        <v>89.8</v>
      </c>
      <c r="J7" s="4">
        <v>104.6</v>
      </c>
      <c r="K7" s="4">
        <v>110.9</v>
      </c>
      <c r="L7" s="4">
        <v>111</v>
      </c>
      <c r="M7" s="4">
        <v>111.1</v>
      </c>
      <c r="N7" s="4">
        <v>108.9</v>
      </c>
      <c r="O7" s="4">
        <v>108.6</v>
      </c>
      <c r="P7" s="4">
        <v>108.2</v>
      </c>
      <c r="Q7" s="4">
        <v>104.8</v>
      </c>
      <c r="R7" s="4">
        <v>101.4</v>
      </c>
      <c r="S7" s="4">
        <v>98.4</v>
      </c>
      <c r="T7" s="4">
        <v>98.5</v>
      </c>
      <c r="U7" s="4">
        <v>95.9</v>
      </c>
      <c r="V7" s="4">
        <v>97.2</v>
      </c>
      <c r="W7" s="4">
        <v>99.9</v>
      </c>
      <c r="X7" s="4">
        <v>98.2</v>
      </c>
      <c r="Y7" s="4">
        <v>90</v>
      </c>
      <c r="Z7" s="4"/>
      <c r="AA7" s="5">
        <f t="shared" si="0"/>
        <v>2273.1999999999998</v>
      </c>
    </row>
    <row r="8" spans="1:27" ht="18.75" x14ac:dyDescent="0.3">
      <c r="A8" s="6">
        <v>43652</v>
      </c>
      <c r="B8" s="4">
        <v>81</v>
      </c>
      <c r="C8" s="4">
        <v>73.8</v>
      </c>
      <c r="D8" s="4">
        <v>72.3</v>
      </c>
      <c r="E8" s="4">
        <v>73.599999999999994</v>
      </c>
      <c r="F8" s="4">
        <v>73</v>
      </c>
      <c r="G8" s="4">
        <v>73</v>
      </c>
      <c r="H8" s="4">
        <v>80.599999999999994</v>
      </c>
      <c r="I8" s="4">
        <v>91.5</v>
      </c>
      <c r="J8" s="4">
        <v>103.8</v>
      </c>
      <c r="K8" s="4">
        <v>110.5</v>
      </c>
      <c r="L8" s="4">
        <v>111.1</v>
      </c>
      <c r="M8" s="4">
        <v>110.7</v>
      </c>
      <c r="N8" s="4">
        <v>109.5</v>
      </c>
      <c r="O8" s="4">
        <v>110.7</v>
      </c>
      <c r="P8" s="4">
        <v>109.3</v>
      </c>
      <c r="Q8" s="4">
        <v>107.2</v>
      </c>
      <c r="R8" s="4">
        <v>104</v>
      </c>
      <c r="S8" s="4">
        <v>100.1</v>
      </c>
      <c r="T8" s="4">
        <v>98.6</v>
      </c>
      <c r="U8" s="4">
        <v>97.3</v>
      </c>
      <c r="V8" s="4">
        <v>97.4</v>
      </c>
      <c r="W8" s="4">
        <v>99.8</v>
      </c>
      <c r="X8" s="4">
        <v>97.1</v>
      </c>
      <c r="Y8" s="4">
        <v>91</v>
      </c>
      <c r="Z8" s="4"/>
      <c r="AA8" s="5">
        <f t="shared" si="0"/>
        <v>2276.9</v>
      </c>
    </row>
    <row r="9" spans="1:27" ht="18.75" x14ac:dyDescent="0.3">
      <c r="A9" s="6">
        <v>43653</v>
      </c>
      <c r="B9" s="4">
        <v>77.7</v>
      </c>
      <c r="C9" s="4">
        <v>71.400000000000006</v>
      </c>
      <c r="D9" s="4">
        <v>70.5</v>
      </c>
      <c r="E9" s="4">
        <v>70.8</v>
      </c>
      <c r="F9" s="4">
        <v>69.7</v>
      </c>
      <c r="G9" s="4">
        <v>71.5</v>
      </c>
      <c r="H9" s="4">
        <v>77.599999999999994</v>
      </c>
      <c r="I9" s="4">
        <v>87.6</v>
      </c>
      <c r="J9" s="4">
        <v>101.5</v>
      </c>
      <c r="K9" s="4">
        <v>106.7</v>
      </c>
      <c r="L9" s="4">
        <v>108.3</v>
      </c>
      <c r="M9" s="4">
        <v>107.4</v>
      </c>
      <c r="N9" s="4">
        <v>106</v>
      </c>
      <c r="O9" s="4">
        <v>106.7</v>
      </c>
      <c r="P9" s="4">
        <v>107.9</v>
      </c>
      <c r="Q9" s="4">
        <v>105.7</v>
      </c>
      <c r="R9" s="4">
        <v>101.4</v>
      </c>
      <c r="S9" s="4">
        <v>97.4</v>
      </c>
      <c r="T9" s="4">
        <v>94.6</v>
      </c>
      <c r="U9" s="4">
        <v>93.6</v>
      </c>
      <c r="V9" s="4">
        <v>95.4</v>
      </c>
      <c r="W9" s="4">
        <v>97.8</v>
      </c>
      <c r="X9" s="4">
        <v>94.8</v>
      </c>
      <c r="Y9" s="4">
        <v>88.7</v>
      </c>
      <c r="Z9" s="4"/>
      <c r="AA9" s="5">
        <f t="shared" si="0"/>
        <v>2210.6999999999998</v>
      </c>
    </row>
    <row r="10" spans="1:27" ht="18.75" x14ac:dyDescent="0.3">
      <c r="A10" s="6">
        <v>43654</v>
      </c>
      <c r="B10" s="4">
        <v>81.7</v>
      </c>
      <c r="C10" s="4">
        <v>74.599999999999994</v>
      </c>
      <c r="D10" s="4">
        <v>72.099999999999994</v>
      </c>
      <c r="E10" s="4">
        <v>71.7</v>
      </c>
      <c r="F10" s="4">
        <v>70.3</v>
      </c>
      <c r="G10" s="4">
        <v>70.3</v>
      </c>
      <c r="H10" s="4">
        <v>71.900000000000006</v>
      </c>
      <c r="I10" s="4">
        <v>77.2</v>
      </c>
      <c r="J10" s="4">
        <v>85.7</v>
      </c>
      <c r="K10" s="4">
        <v>91.8</v>
      </c>
      <c r="L10" s="4">
        <v>94.7</v>
      </c>
      <c r="M10" s="4">
        <v>94.7</v>
      </c>
      <c r="N10" s="4">
        <v>95.5</v>
      </c>
      <c r="O10" s="4">
        <v>94.5</v>
      </c>
      <c r="P10" s="4">
        <v>93.4</v>
      </c>
      <c r="Q10" s="4">
        <v>92.1</v>
      </c>
      <c r="R10" s="4">
        <v>90.8</v>
      </c>
      <c r="S10" s="4">
        <v>89.7</v>
      </c>
      <c r="T10" s="4">
        <v>88.5</v>
      </c>
      <c r="U10" s="4">
        <v>88.1</v>
      </c>
      <c r="V10" s="4">
        <v>89.4</v>
      </c>
      <c r="W10" s="4">
        <v>92.5</v>
      </c>
      <c r="X10" s="4">
        <v>89.8</v>
      </c>
      <c r="Y10" s="4">
        <v>81.5</v>
      </c>
      <c r="Z10" s="4"/>
      <c r="AA10" s="5">
        <f t="shared" si="0"/>
        <v>2042.5</v>
      </c>
    </row>
    <row r="11" spans="1:27" ht="18.75" x14ac:dyDescent="0.3">
      <c r="A11" s="6">
        <v>43655</v>
      </c>
      <c r="B11" s="4">
        <v>71.2</v>
      </c>
      <c r="C11" s="4">
        <v>65.900000000000006</v>
      </c>
      <c r="D11" s="4">
        <v>63.6</v>
      </c>
      <c r="E11" s="4">
        <v>63.7</v>
      </c>
      <c r="F11" s="4">
        <v>63.7</v>
      </c>
      <c r="G11" s="4">
        <v>63.9</v>
      </c>
      <c r="H11" s="4">
        <v>66.099999999999994</v>
      </c>
      <c r="I11" s="4">
        <v>69.5</v>
      </c>
      <c r="J11" s="4">
        <v>76.8</v>
      </c>
      <c r="K11" s="4">
        <v>83.2</v>
      </c>
      <c r="L11" s="4">
        <v>85.9</v>
      </c>
      <c r="M11" s="4">
        <v>86.7</v>
      </c>
      <c r="N11" s="4">
        <v>86.6</v>
      </c>
      <c r="O11" s="4">
        <v>85.1</v>
      </c>
      <c r="P11" s="4">
        <v>84.1</v>
      </c>
      <c r="Q11" s="4">
        <v>83.2</v>
      </c>
      <c r="R11" s="4">
        <v>81</v>
      </c>
      <c r="S11" s="4">
        <v>81</v>
      </c>
      <c r="T11" s="4">
        <v>81.2</v>
      </c>
      <c r="U11" s="4">
        <v>80.7</v>
      </c>
      <c r="V11" s="4">
        <v>82.1</v>
      </c>
      <c r="W11" s="4">
        <v>85</v>
      </c>
      <c r="X11" s="4">
        <v>83.2</v>
      </c>
      <c r="Y11" s="4">
        <v>75.900000000000006</v>
      </c>
      <c r="Z11" s="4"/>
      <c r="AA11" s="5">
        <f t="shared" si="0"/>
        <v>1849.3</v>
      </c>
    </row>
    <row r="12" spans="1:27" ht="18.75" x14ac:dyDescent="0.3">
      <c r="A12" s="6">
        <v>43656</v>
      </c>
      <c r="B12" s="4">
        <v>69</v>
      </c>
      <c r="C12" s="4">
        <v>65.5</v>
      </c>
      <c r="D12" s="4">
        <v>65.099999999999994</v>
      </c>
      <c r="E12" s="4">
        <v>65.8</v>
      </c>
      <c r="F12" s="4">
        <v>66</v>
      </c>
      <c r="G12" s="4">
        <v>68</v>
      </c>
      <c r="H12" s="4">
        <v>76.3</v>
      </c>
      <c r="I12" s="4">
        <v>87.6</v>
      </c>
      <c r="J12" s="4">
        <v>101.9</v>
      </c>
      <c r="K12" s="4">
        <v>108.5</v>
      </c>
      <c r="L12" s="4">
        <v>110.5</v>
      </c>
      <c r="M12" s="4">
        <v>111.8</v>
      </c>
      <c r="N12" s="4">
        <v>109.7</v>
      </c>
      <c r="O12" s="4">
        <v>109.1</v>
      </c>
      <c r="P12" s="4">
        <v>110.1</v>
      </c>
      <c r="Q12" s="4">
        <v>106.5</v>
      </c>
      <c r="R12" s="4">
        <v>101.7</v>
      </c>
      <c r="S12" s="4">
        <v>97.9</v>
      </c>
      <c r="T12" s="4">
        <v>96.3</v>
      </c>
      <c r="U12" s="4">
        <v>94</v>
      </c>
      <c r="V12" s="4">
        <v>96.2</v>
      </c>
      <c r="W12" s="4">
        <v>98.6</v>
      </c>
      <c r="X12" s="4">
        <v>97.2</v>
      </c>
      <c r="Y12" s="4">
        <v>89.2</v>
      </c>
      <c r="Z12" s="4"/>
      <c r="AA12" s="5">
        <f t="shared" si="0"/>
        <v>2202.5</v>
      </c>
    </row>
    <row r="13" spans="1:27" ht="18.75" x14ac:dyDescent="0.3">
      <c r="A13" s="6">
        <v>43657</v>
      </c>
      <c r="B13" s="4">
        <v>82.9</v>
      </c>
      <c r="C13" s="4">
        <v>76.5</v>
      </c>
      <c r="D13" s="4">
        <v>73.900000000000006</v>
      </c>
      <c r="E13" s="4">
        <v>73.900000000000006</v>
      </c>
      <c r="F13" s="4">
        <v>73</v>
      </c>
      <c r="G13" s="4">
        <v>73.599999999999994</v>
      </c>
      <c r="H13" s="4">
        <v>80.7</v>
      </c>
      <c r="I13" s="4">
        <v>91.4</v>
      </c>
      <c r="J13" s="4">
        <v>104.5</v>
      </c>
      <c r="K13" s="4">
        <v>110.4</v>
      </c>
      <c r="L13" s="4">
        <v>111.4</v>
      </c>
      <c r="M13" s="4">
        <v>113.1</v>
      </c>
      <c r="N13" s="4">
        <v>109.2</v>
      </c>
      <c r="O13" s="4">
        <v>108.7</v>
      </c>
      <c r="P13" s="4">
        <v>106.3</v>
      </c>
      <c r="Q13" s="4">
        <v>104.3</v>
      </c>
      <c r="R13" s="4">
        <v>101.8</v>
      </c>
      <c r="S13" s="4">
        <v>99.3</v>
      </c>
      <c r="T13" s="4">
        <v>98.1</v>
      </c>
      <c r="U13" s="4">
        <v>96.3</v>
      </c>
      <c r="V13" s="4">
        <v>98.4</v>
      </c>
      <c r="W13" s="4">
        <v>99.7</v>
      </c>
      <c r="X13" s="4">
        <v>94.9</v>
      </c>
      <c r="Y13" s="4">
        <v>89.5</v>
      </c>
      <c r="Z13" s="4"/>
      <c r="AA13" s="5">
        <f t="shared" si="0"/>
        <v>2271.8000000000002</v>
      </c>
    </row>
    <row r="14" spans="1:27" ht="18.75" x14ac:dyDescent="0.3">
      <c r="A14" s="6">
        <v>43658</v>
      </c>
      <c r="B14" s="4">
        <v>77.599999999999994</v>
      </c>
      <c r="C14" s="4">
        <v>72.900000000000006</v>
      </c>
      <c r="D14" s="4">
        <v>71.8</v>
      </c>
      <c r="E14" s="4">
        <v>71.900000000000006</v>
      </c>
      <c r="F14" s="4">
        <v>70.099999999999994</v>
      </c>
      <c r="G14" s="4">
        <v>71.7</v>
      </c>
      <c r="H14" s="4">
        <v>77.599999999999994</v>
      </c>
      <c r="I14" s="4">
        <v>87.8</v>
      </c>
      <c r="J14" s="4">
        <v>100.6</v>
      </c>
      <c r="K14" s="4">
        <v>109.6</v>
      </c>
      <c r="L14" s="4">
        <v>109</v>
      </c>
      <c r="M14" s="4">
        <v>109.2</v>
      </c>
      <c r="N14" s="4">
        <v>108</v>
      </c>
      <c r="O14" s="4">
        <v>106.9</v>
      </c>
      <c r="P14" s="4">
        <v>107.4</v>
      </c>
      <c r="Q14" s="4">
        <v>105.3</v>
      </c>
      <c r="R14" s="4">
        <v>101.1</v>
      </c>
      <c r="S14" s="4">
        <v>98.7</v>
      </c>
      <c r="T14" s="4">
        <v>96.1</v>
      </c>
      <c r="U14" s="4">
        <v>95.6</v>
      </c>
      <c r="V14" s="4">
        <v>97</v>
      </c>
      <c r="W14" s="4">
        <v>99.4</v>
      </c>
      <c r="X14" s="4">
        <v>97.1</v>
      </c>
      <c r="Y14" s="4">
        <v>89.7</v>
      </c>
      <c r="Z14" s="4"/>
      <c r="AA14" s="5">
        <f t="shared" si="0"/>
        <v>2232.1</v>
      </c>
    </row>
    <row r="15" spans="1:27" ht="18.75" x14ac:dyDescent="0.3">
      <c r="A15" s="6">
        <v>43659</v>
      </c>
      <c r="B15" s="4">
        <v>81.7</v>
      </c>
      <c r="C15" s="4">
        <v>75.2</v>
      </c>
      <c r="D15" s="4">
        <v>72.900000000000006</v>
      </c>
      <c r="E15" s="4">
        <v>71.8</v>
      </c>
      <c r="F15" s="4">
        <v>71.599999999999994</v>
      </c>
      <c r="G15" s="4">
        <v>72.900000000000006</v>
      </c>
      <c r="H15" s="4">
        <v>80.5</v>
      </c>
      <c r="I15" s="4">
        <v>91.3</v>
      </c>
      <c r="J15" s="4">
        <v>103.6</v>
      </c>
      <c r="K15" s="4">
        <v>109.7</v>
      </c>
      <c r="L15" s="4">
        <v>110.2</v>
      </c>
      <c r="M15" s="4">
        <v>110.4</v>
      </c>
      <c r="N15" s="4">
        <v>108.2</v>
      </c>
      <c r="O15" s="4">
        <v>107.9</v>
      </c>
      <c r="P15" s="4">
        <v>108.3</v>
      </c>
      <c r="Q15" s="4">
        <v>105.8</v>
      </c>
      <c r="R15" s="4">
        <v>104</v>
      </c>
      <c r="S15" s="4">
        <v>99.7</v>
      </c>
      <c r="T15" s="4">
        <v>96.6</v>
      </c>
      <c r="U15" s="4">
        <v>95.5</v>
      </c>
      <c r="V15" s="4">
        <v>97.4</v>
      </c>
      <c r="W15" s="4">
        <v>101.4</v>
      </c>
      <c r="X15" s="4">
        <v>98.7</v>
      </c>
      <c r="Y15" s="4">
        <v>89.8</v>
      </c>
      <c r="Z15" s="4"/>
      <c r="AA15" s="5">
        <f t="shared" si="0"/>
        <v>2265.1</v>
      </c>
    </row>
    <row r="16" spans="1:27" ht="18.75" x14ac:dyDescent="0.3">
      <c r="A16" s="6">
        <v>43660</v>
      </c>
      <c r="B16" s="4">
        <v>80.5</v>
      </c>
      <c r="C16" s="4">
        <v>74.7</v>
      </c>
      <c r="D16" s="4">
        <v>72.900000000000006</v>
      </c>
      <c r="E16" s="4">
        <v>71</v>
      </c>
      <c r="F16" s="4">
        <v>71.7</v>
      </c>
      <c r="G16" s="4">
        <v>72.400000000000006</v>
      </c>
      <c r="H16" s="4">
        <v>78.599999999999994</v>
      </c>
      <c r="I16" s="4">
        <v>88.5</v>
      </c>
      <c r="J16" s="4">
        <v>101.9</v>
      </c>
      <c r="K16" s="4">
        <v>109.6</v>
      </c>
      <c r="L16" s="4">
        <v>110.6</v>
      </c>
      <c r="M16" s="4">
        <v>108.9</v>
      </c>
      <c r="N16" s="4">
        <v>108.1</v>
      </c>
      <c r="O16" s="4">
        <v>107.9</v>
      </c>
      <c r="P16" s="4">
        <v>107.9</v>
      </c>
      <c r="Q16" s="4">
        <v>107.9</v>
      </c>
      <c r="R16" s="4">
        <v>104.4</v>
      </c>
      <c r="S16" s="4">
        <v>99.2</v>
      </c>
      <c r="T16" s="4">
        <v>97.8</v>
      </c>
      <c r="U16" s="4">
        <v>95.2</v>
      </c>
      <c r="V16" s="4">
        <v>95.5</v>
      </c>
      <c r="W16" s="4">
        <v>99.1</v>
      </c>
      <c r="X16" s="4">
        <v>96</v>
      </c>
      <c r="Y16" s="4">
        <v>87.9</v>
      </c>
      <c r="Z16" s="4"/>
      <c r="AA16" s="5">
        <f t="shared" si="0"/>
        <v>2248.1999999999998</v>
      </c>
    </row>
    <row r="17" spans="1:29" ht="18.75" x14ac:dyDescent="0.3">
      <c r="A17" s="6">
        <v>43661</v>
      </c>
      <c r="B17" s="4">
        <v>79.599999999999994</v>
      </c>
      <c r="C17" s="4">
        <v>75.400000000000006</v>
      </c>
      <c r="D17" s="4">
        <v>71.7</v>
      </c>
      <c r="E17" s="4">
        <v>70</v>
      </c>
      <c r="F17" s="4">
        <v>68.400000000000006</v>
      </c>
      <c r="G17" s="4">
        <v>69.3</v>
      </c>
      <c r="H17" s="4">
        <v>73.599999999999994</v>
      </c>
      <c r="I17" s="4">
        <v>79.3</v>
      </c>
      <c r="J17" s="4">
        <v>88.6</v>
      </c>
      <c r="K17" s="4">
        <v>96.1</v>
      </c>
      <c r="L17" s="4">
        <v>98.4</v>
      </c>
      <c r="M17" s="4">
        <v>99</v>
      </c>
      <c r="N17" s="4">
        <v>99</v>
      </c>
      <c r="O17" s="4">
        <v>98.2</v>
      </c>
      <c r="P17" s="4">
        <v>98.5</v>
      </c>
      <c r="Q17" s="4">
        <v>97.4</v>
      </c>
      <c r="R17" s="4">
        <v>95.5</v>
      </c>
      <c r="S17" s="4">
        <v>94.8</v>
      </c>
      <c r="T17" s="4">
        <v>94.2</v>
      </c>
      <c r="U17" s="4">
        <v>93.1</v>
      </c>
      <c r="V17" s="4">
        <v>94.8</v>
      </c>
      <c r="W17" s="4">
        <v>97.8</v>
      </c>
      <c r="X17" s="4">
        <v>94.1</v>
      </c>
      <c r="Y17" s="4">
        <v>83.6</v>
      </c>
      <c r="Z17" s="4"/>
      <c r="AA17" s="5">
        <f t="shared" si="0"/>
        <v>2110.4</v>
      </c>
    </row>
    <row r="18" spans="1:29" ht="18.75" x14ac:dyDescent="0.3">
      <c r="A18" s="6">
        <v>43662</v>
      </c>
      <c r="B18" s="4">
        <v>74</v>
      </c>
      <c r="C18" s="4">
        <v>68.400000000000006</v>
      </c>
      <c r="D18" s="4">
        <v>66.099999999999994</v>
      </c>
      <c r="E18" s="4">
        <v>65</v>
      </c>
      <c r="F18" s="4">
        <v>64.5</v>
      </c>
      <c r="G18" s="4">
        <v>65.3</v>
      </c>
      <c r="H18" s="4">
        <v>68.7</v>
      </c>
      <c r="I18" s="4">
        <v>70.8</v>
      </c>
      <c r="J18" s="4">
        <v>78.3</v>
      </c>
      <c r="K18" s="4">
        <v>85.1</v>
      </c>
      <c r="L18" s="4">
        <v>86.6</v>
      </c>
      <c r="M18" s="4">
        <v>87</v>
      </c>
      <c r="N18" s="4">
        <v>87.2</v>
      </c>
      <c r="O18" s="4">
        <v>86.4</v>
      </c>
      <c r="P18" s="4">
        <v>83.8</v>
      </c>
      <c r="Q18" s="4">
        <v>83.3</v>
      </c>
      <c r="R18" s="4">
        <v>82.7</v>
      </c>
      <c r="S18" s="4">
        <v>81.8</v>
      </c>
      <c r="T18" s="4">
        <v>82</v>
      </c>
      <c r="U18" s="4">
        <v>81.5</v>
      </c>
      <c r="V18" s="4">
        <v>83.3</v>
      </c>
      <c r="W18" s="4">
        <v>86.4</v>
      </c>
      <c r="X18" s="4">
        <v>85.1</v>
      </c>
      <c r="Y18" s="4">
        <v>76.8</v>
      </c>
      <c r="Z18" s="4"/>
      <c r="AA18" s="5">
        <f t="shared" si="0"/>
        <v>1880.1</v>
      </c>
    </row>
    <row r="19" spans="1:29" ht="18.75" x14ac:dyDescent="0.3">
      <c r="A19" s="6">
        <v>43663</v>
      </c>
      <c r="B19" s="4">
        <v>69.2</v>
      </c>
      <c r="C19" s="4">
        <v>65.3</v>
      </c>
      <c r="D19" s="4">
        <v>63.5</v>
      </c>
      <c r="E19" s="4">
        <v>63.5</v>
      </c>
      <c r="F19" s="4">
        <v>65.2</v>
      </c>
      <c r="G19" s="4">
        <v>65.900000000000006</v>
      </c>
      <c r="H19" s="4">
        <v>74</v>
      </c>
      <c r="I19" s="4">
        <v>84.2</v>
      </c>
      <c r="J19" s="4">
        <v>96.6</v>
      </c>
      <c r="K19" s="4">
        <v>105.1</v>
      </c>
      <c r="L19" s="4">
        <v>106.4</v>
      </c>
      <c r="M19" s="4">
        <v>106.7</v>
      </c>
      <c r="N19" s="4">
        <v>105.2</v>
      </c>
      <c r="O19" s="4">
        <v>104.8</v>
      </c>
      <c r="P19" s="4">
        <v>107.5</v>
      </c>
      <c r="Q19" s="4">
        <v>105.5</v>
      </c>
      <c r="R19" s="4">
        <v>102.1</v>
      </c>
      <c r="S19" s="4">
        <v>98.5</v>
      </c>
      <c r="T19" s="4">
        <v>97</v>
      </c>
      <c r="U19" s="4">
        <v>94.6</v>
      </c>
      <c r="V19" s="4">
        <v>95.6</v>
      </c>
      <c r="W19" s="4">
        <v>97.4</v>
      </c>
      <c r="X19" s="4">
        <v>94.8</v>
      </c>
      <c r="Y19" s="4">
        <v>85.9</v>
      </c>
      <c r="Z19" s="4"/>
      <c r="AA19" s="5">
        <f t="shared" si="0"/>
        <v>2154.5</v>
      </c>
    </row>
    <row r="20" spans="1:29" ht="18.75" x14ac:dyDescent="0.3">
      <c r="A20" s="6">
        <v>43664</v>
      </c>
      <c r="B20" s="4">
        <v>78.2</v>
      </c>
      <c r="C20" s="4">
        <v>72.5</v>
      </c>
      <c r="D20" s="4">
        <v>68.8</v>
      </c>
      <c r="E20" s="4">
        <v>67.5</v>
      </c>
      <c r="F20" s="4">
        <v>69.8</v>
      </c>
      <c r="G20" s="4">
        <v>72</v>
      </c>
      <c r="H20" s="4">
        <v>76.099999999999994</v>
      </c>
      <c r="I20" s="4">
        <v>87.8</v>
      </c>
      <c r="J20" s="4">
        <v>99.1</v>
      </c>
      <c r="K20" s="4">
        <v>106.4</v>
      </c>
      <c r="L20" s="4">
        <v>107.4</v>
      </c>
      <c r="M20" s="4">
        <v>108.4</v>
      </c>
      <c r="N20" s="4">
        <v>106.2</v>
      </c>
      <c r="O20" s="4">
        <v>107</v>
      </c>
      <c r="P20" s="4">
        <v>108.6</v>
      </c>
      <c r="Q20" s="4">
        <v>106.2</v>
      </c>
      <c r="R20" s="4">
        <v>102.2</v>
      </c>
      <c r="S20" s="4">
        <v>99.9</v>
      </c>
      <c r="T20" s="4">
        <v>97.3</v>
      </c>
      <c r="U20" s="4">
        <v>95.3</v>
      </c>
      <c r="V20" s="4">
        <v>95.9</v>
      </c>
      <c r="W20" s="4">
        <v>98.9</v>
      </c>
      <c r="X20" s="4">
        <v>96.2</v>
      </c>
      <c r="Y20" s="4">
        <v>86.6</v>
      </c>
      <c r="Z20" s="4"/>
      <c r="AA20" s="5">
        <f t="shared" si="0"/>
        <v>2214.3000000000002</v>
      </c>
    </row>
    <row r="21" spans="1:29" ht="18.75" x14ac:dyDescent="0.3">
      <c r="A21" s="6">
        <v>43665</v>
      </c>
      <c r="B21" s="4">
        <v>78</v>
      </c>
      <c r="C21" s="4">
        <v>71.3</v>
      </c>
      <c r="D21" s="4">
        <v>68.8</v>
      </c>
      <c r="E21" s="4">
        <v>67.8</v>
      </c>
      <c r="F21" s="4">
        <v>67.8</v>
      </c>
      <c r="G21" s="4">
        <v>70.099999999999994</v>
      </c>
      <c r="H21" s="4">
        <v>75.7</v>
      </c>
      <c r="I21" s="4">
        <v>86.6</v>
      </c>
      <c r="J21" s="4">
        <v>101.3</v>
      </c>
      <c r="K21" s="4">
        <v>108.7</v>
      </c>
      <c r="L21" s="4">
        <v>108.9</v>
      </c>
      <c r="M21" s="4">
        <v>109.7</v>
      </c>
      <c r="N21" s="4">
        <v>107.6</v>
      </c>
      <c r="O21" s="4">
        <v>106.1</v>
      </c>
      <c r="P21" s="4">
        <v>108.6</v>
      </c>
      <c r="Q21" s="4">
        <v>106.9</v>
      </c>
      <c r="R21" s="4">
        <v>102.8</v>
      </c>
      <c r="S21" s="4">
        <v>100.3</v>
      </c>
      <c r="T21" s="4">
        <v>98.8</v>
      </c>
      <c r="U21" s="4">
        <v>97.5</v>
      </c>
      <c r="V21" s="4">
        <v>98.6</v>
      </c>
      <c r="W21" s="4">
        <v>101.1</v>
      </c>
      <c r="X21" s="4">
        <v>98.9</v>
      </c>
      <c r="Y21" s="4">
        <v>88.7</v>
      </c>
      <c r="Z21" s="4"/>
      <c r="AA21" s="5">
        <f t="shared" si="0"/>
        <v>2230.6</v>
      </c>
    </row>
    <row r="22" spans="1:29" ht="18.75" x14ac:dyDescent="0.3">
      <c r="A22" s="6">
        <v>43666</v>
      </c>
      <c r="B22" s="4">
        <v>81</v>
      </c>
      <c r="C22" s="4">
        <v>74.099999999999994</v>
      </c>
      <c r="D22" s="4">
        <v>71.3</v>
      </c>
      <c r="E22" s="4">
        <v>70.2</v>
      </c>
      <c r="F22" s="4">
        <v>70.7</v>
      </c>
      <c r="G22" s="4">
        <v>71.3</v>
      </c>
      <c r="H22" s="4">
        <v>77</v>
      </c>
      <c r="I22" s="4">
        <v>88.5</v>
      </c>
      <c r="J22" s="4">
        <v>101.9</v>
      </c>
      <c r="K22" s="4">
        <v>109.9</v>
      </c>
      <c r="L22" s="4">
        <v>109.5</v>
      </c>
      <c r="M22" s="4">
        <v>110</v>
      </c>
      <c r="N22" s="4">
        <v>110</v>
      </c>
      <c r="O22" s="4">
        <v>110.7</v>
      </c>
      <c r="P22" s="4">
        <v>109.1</v>
      </c>
      <c r="Q22" s="4">
        <v>107.7</v>
      </c>
      <c r="R22" s="4">
        <v>104.5</v>
      </c>
      <c r="S22" s="4">
        <v>101.2</v>
      </c>
      <c r="T22" s="4">
        <v>99.7</v>
      </c>
      <c r="U22" s="4">
        <v>96.8</v>
      </c>
      <c r="V22" s="4">
        <v>97.1</v>
      </c>
      <c r="W22" s="4">
        <v>99.4</v>
      </c>
      <c r="X22" s="4">
        <v>98.7</v>
      </c>
      <c r="Y22" s="4">
        <v>90.1</v>
      </c>
      <c r="Z22" s="4"/>
      <c r="AA22" s="5">
        <f t="shared" si="0"/>
        <v>2260.4</v>
      </c>
    </row>
    <row r="23" spans="1:29" ht="18.75" x14ac:dyDescent="0.3">
      <c r="A23" s="6">
        <v>43667</v>
      </c>
      <c r="B23" s="4">
        <v>81.400000000000006</v>
      </c>
      <c r="C23" s="4">
        <v>74.5</v>
      </c>
      <c r="D23" s="4">
        <v>70.599999999999994</v>
      </c>
      <c r="E23" s="4">
        <v>70.599999999999994</v>
      </c>
      <c r="F23" s="4">
        <v>72.400000000000006</v>
      </c>
      <c r="G23" s="4">
        <v>71.7</v>
      </c>
      <c r="H23" s="4">
        <v>79.3</v>
      </c>
      <c r="I23" s="4">
        <v>91.2</v>
      </c>
      <c r="J23" s="4">
        <v>102.1</v>
      </c>
      <c r="K23" s="4">
        <v>106.3</v>
      </c>
      <c r="L23" s="4">
        <v>108.1</v>
      </c>
      <c r="M23" s="4">
        <v>109.4</v>
      </c>
      <c r="N23" s="4">
        <v>108.5</v>
      </c>
      <c r="O23" s="4">
        <v>108.7</v>
      </c>
      <c r="P23" s="4">
        <v>109</v>
      </c>
      <c r="Q23" s="4">
        <v>107.5</v>
      </c>
      <c r="R23" s="4">
        <v>103.7</v>
      </c>
      <c r="S23" s="4">
        <v>102</v>
      </c>
      <c r="T23" s="4">
        <v>99.4</v>
      </c>
      <c r="U23" s="4">
        <v>96.3</v>
      </c>
      <c r="V23" s="4">
        <v>96.6</v>
      </c>
      <c r="W23" s="4">
        <v>99.2</v>
      </c>
      <c r="X23" s="4">
        <v>97.2</v>
      </c>
      <c r="Y23" s="4">
        <v>89.8</v>
      </c>
      <c r="Z23" s="4"/>
      <c r="AA23" s="5">
        <f t="shared" si="0"/>
        <v>2255.5</v>
      </c>
    </row>
    <row r="24" spans="1:29" ht="18.75" x14ac:dyDescent="0.3">
      <c r="A24" s="6">
        <v>43668</v>
      </c>
      <c r="B24" s="4">
        <v>80.400000000000006</v>
      </c>
      <c r="C24" s="4">
        <v>74.400000000000006</v>
      </c>
      <c r="D24" s="4">
        <v>69.7</v>
      </c>
      <c r="E24" s="4">
        <v>67.900000000000006</v>
      </c>
      <c r="F24" s="4">
        <v>69.2</v>
      </c>
      <c r="G24" s="4">
        <v>70</v>
      </c>
      <c r="H24" s="4">
        <v>71.900000000000006</v>
      </c>
      <c r="I24" s="4">
        <v>77.5</v>
      </c>
      <c r="J24" s="4">
        <v>88</v>
      </c>
      <c r="K24" s="4">
        <v>96.1</v>
      </c>
      <c r="L24" s="4">
        <v>98.8</v>
      </c>
      <c r="M24" s="4">
        <v>100.3</v>
      </c>
      <c r="N24" s="4">
        <v>100.5</v>
      </c>
      <c r="O24" s="4">
        <v>99.7</v>
      </c>
      <c r="P24" s="4">
        <v>99.3</v>
      </c>
      <c r="Q24" s="4">
        <v>97.8</v>
      </c>
      <c r="R24" s="4">
        <v>97</v>
      </c>
      <c r="S24" s="4">
        <v>95</v>
      </c>
      <c r="T24" s="4">
        <v>92.7</v>
      </c>
      <c r="U24" s="4">
        <v>92</v>
      </c>
      <c r="V24" s="4">
        <v>92.5</v>
      </c>
      <c r="W24" s="4">
        <v>94.9</v>
      </c>
      <c r="X24" s="4">
        <v>93.2</v>
      </c>
      <c r="Y24" s="4">
        <v>82.4</v>
      </c>
      <c r="Z24" s="4"/>
      <c r="AA24" s="5">
        <f t="shared" si="0"/>
        <v>2101.1999999999998</v>
      </c>
    </row>
    <row r="25" spans="1:29" ht="18.75" x14ac:dyDescent="0.3">
      <c r="A25" s="6">
        <v>43669</v>
      </c>
      <c r="B25" s="4">
        <v>71.900000000000006</v>
      </c>
      <c r="C25" s="4">
        <v>65.3</v>
      </c>
      <c r="D25" s="4">
        <v>62.3</v>
      </c>
      <c r="E25" s="4">
        <v>60.5</v>
      </c>
      <c r="F25" s="4">
        <v>59.5</v>
      </c>
      <c r="G25" s="4">
        <v>60.9</v>
      </c>
      <c r="H25" s="4">
        <v>63.4</v>
      </c>
      <c r="I25" s="4">
        <v>67.900000000000006</v>
      </c>
      <c r="J25" s="4">
        <v>75.8</v>
      </c>
      <c r="K25" s="4">
        <v>82.3</v>
      </c>
      <c r="L25" s="4">
        <v>84</v>
      </c>
      <c r="M25" s="4">
        <v>84.1</v>
      </c>
      <c r="N25" s="4">
        <v>83.7</v>
      </c>
      <c r="O25" s="4">
        <v>83.5</v>
      </c>
      <c r="P25" s="4">
        <v>83.9</v>
      </c>
      <c r="Q25" s="4">
        <v>82.4</v>
      </c>
      <c r="R25" s="4">
        <v>82</v>
      </c>
      <c r="S25" s="4">
        <v>79.5</v>
      </c>
      <c r="T25" s="4">
        <v>79.099999999999994</v>
      </c>
      <c r="U25" s="4">
        <v>79.099999999999994</v>
      </c>
      <c r="V25" s="4">
        <v>80.7</v>
      </c>
      <c r="W25" s="4">
        <v>83.8</v>
      </c>
      <c r="X25" s="4">
        <v>82.4</v>
      </c>
      <c r="Y25" s="4">
        <v>73.599999999999994</v>
      </c>
      <c r="Z25" s="4"/>
      <c r="AA25" s="5">
        <f t="shared" si="0"/>
        <v>1811.6</v>
      </c>
      <c r="AC25" s="11"/>
    </row>
    <row r="26" spans="1:29" ht="18.75" x14ac:dyDescent="0.3">
      <c r="A26" s="6">
        <v>43670</v>
      </c>
      <c r="B26" s="4">
        <v>65.900000000000006</v>
      </c>
      <c r="C26" s="4">
        <v>61.2</v>
      </c>
      <c r="D26" s="4">
        <v>58.7</v>
      </c>
      <c r="E26" s="4">
        <v>58.1</v>
      </c>
      <c r="F26" s="4">
        <v>59.1</v>
      </c>
      <c r="G26" s="4">
        <v>61.8</v>
      </c>
      <c r="H26" s="4">
        <v>69.3</v>
      </c>
      <c r="I26" s="4">
        <v>81.7</v>
      </c>
      <c r="J26" s="4">
        <v>94.2</v>
      </c>
      <c r="K26" s="4">
        <v>102.8</v>
      </c>
      <c r="L26" s="4">
        <v>104.5</v>
      </c>
      <c r="M26" s="4">
        <v>105.7</v>
      </c>
      <c r="N26" s="4">
        <v>104.4</v>
      </c>
      <c r="O26" s="4">
        <v>104.6</v>
      </c>
      <c r="P26" s="4">
        <v>105.2</v>
      </c>
      <c r="Q26" s="4">
        <v>103</v>
      </c>
      <c r="R26" s="4">
        <v>99.8</v>
      </c>
      <c r="S26" s="4">
        <v>97.5</v>
      </c>
      <c r="T26" s="4">
        <v>95.1</v>
      </c>
      <c r="U26" s="4">
        <v>92.4</v>
      </c>
      <c r="V26" s="4">
        <v>92.9</v>
      </c>
      <c r="W26" s="4">
        <v>96.3</v>
      </c>
      <c r="X26" s="4">
        <v>94.9</v>
      </c>
      <c r="Y26" s="4">
        <v>85.8</v>
      </c>
      <c r="Z26" s="4"/>
      <c r="AA26" s="5">
        <f t="shared" si="0"/>
        <v>2094.9</v>
      </c>
    </row>
    <row r="27" spans="1:29" ht="18.75" x14ac:dyDescent="0.3">
      <c r="A27" s="6">
        <v>43671</v>
      </c>
      <c r="B27" s="4">
        <v>75.099999999999994</v>
      </c>
      <c r="C27" s="4">
        <v>69.2</v>
      </c>
      <c r="D27" s="4">
        <v>67.7</v>
      </c>
      <c r="E27" s="4">
        <v>66.2</v>
      </c>
      <c r="F27" s="4">
        <v>66.599999999999994</v>
      </c>
      <c r="G27" s="4">
        <v>69.400000000000006</v>
      </c>
      <c r="H27" s="4">
        <v>74.3</v>
      </c>
      <c r="I27" s="4">
        <v>86.9</v>
      </c>
      <c r="J27" s="4">
        <v>100.6</v>
      </c>
      <c r="K27" s="4">
        <v>108.4</v>
      </c>
      <c r="L27" s="4">
        <v>107.8</v>
      </c>
      <c r="M27" s="4">
        <v>110</v>
      </c>
      <c r="N27" s="4">
        <v>110</v>
      </c>
      <c r="O27" s="4">
        <v>108</v>
      </c>
      <c r="P27" s="4">
        <v>107.8</v>
      </c>
      <c r="Q27" s="4">
        <v>107.7</v>
      </c>
      <c r="R27" s="4">
        <v>105.8</v>
      </c>
      <c r="S27" s="4">
        <v>103.2</v>
      </c>
      <c r="T27" s="4">
        <v>101.4</v>
      </c>
      <c r="U27" s="4">
        <v>97.5</v>
      </c>
      <c r="V27" s="4">
        <v>97.8</v>
      </c>
      <c r="W27" s="4">
        <v>100.4</v>
      </c>
      <c r="X27" s="4">
        <v>97.1</v>
      </c>
      <c r="Y27" s="4">
        <v>88</v>
      </c>
      <c r="Z27" s="4"/>
      <c r="AA27" s="5">
        <f t="shared" si="0"/>
        <v>2226.9</v>
      </c>
    </row>
    <row r="28" spans="1:29" ht="18.75" x14ac:dyDescent="0.3">
      <c r="A28" s="6">
        <v>43672</v>
      </c>
      <c r="B28" s="4">
        <v>77.5</v>
      </c>
      <c r="C28" s="4">
        <v>71.7</v>
      </c>
      <c r="D28" s="4">
        <v>70</v>
      </c>
      <c r="E28" s="4">
        <v>68.7</v>
      </c>
      <c r="F28" s="4">
        <v>68</v>
      </c>
      <c r="G28" s="4">
        <v>67.599999999999994</v>
      </c>
      <c r="H28" s="4">
        <v>72.099999999999994</v>
      </c>
      <c r="I28" s="4">
        <v>81.099999999999994</v>
      </c>
      <c r="J28" s="4">
        <v>91.3</v>
      </c>
      <c r="K28" s="4">
        <v>98.9</v>
      </c>
      <c r="L28" s="4">
        <v>99.2</v>
      </c>
      <c r="M28" s="4">
        <v>101.2</v>
      </c>
      <c r="N28" s="4">
        <v>101.5</v>
      </c>
      <c r="O28" s="4">
        <v>99.4</v>
      </c>
      <c r="P28" s="4">
        <v>100.3</v>
      </c>
      <c r="Q28" s="4">
        <v>98.5</v>
      </c>
      <c r="R28" s="4">
        <v>96.8</v>
      </c>
      <c r="S28" s="4">
        <v>94.9</v>
      </c>
      <c r="T28" s="4">
        <v>92</v>
      </c>
      <c r="U28" s="4">
        <v>89.1</v>
      </c>
      <c r="V28" s="4">
        <v>89.4</v>
      </c>
      <c r="W28" s="4">
        <v>93.3</v>
      </c>
      <c r="X28" s="4">
        <v>93.7</v>
      </c>
      <c r="Y28" s="4">
        <v>85.8</v>
      </c>
      <c r="Z28" s="4"/>
      <c r="AA28" s="5">
        <f t="shared" si="0"/>
        <v>2102</v>
      </c>
    </row>
    <row r="29" spans="1:29" ht="18.75" x14ac:dyDescent="0.3">
      <c r="A29" s="6">
        <v>43673</v>
      </c>
      <c r="B29" s="4">
        <v>76.7</v>
      </c>
      <c r="C29" s="4">
        <v>70.400000000000006</v>
      </c>
      <c r="D29" s="4">
        <v>68.3</v>
      </c>
      <c r="E29" s="4">
        <v>65.7</v>
      </c>
      <c r="F29" s="4">
        <v>65.7</v>
      </c>
      <c r="G29" s="4">
        <v>67.7</v>
      </c>
      <c r="H29" s="4">
        <v>73.5</v>
      </c>
      <c r="I29" s="4">
        <v>85.8</v>
      </c>
      <c r="J29" s="4">
        <v>98</v>
      </c>
      <c r="K29" s="4">
        <v>105.8</v>
      </c>
      <c r="L29" s="4">
        <v>106.5</v>
      </c>
      <c r="M29" s="4">
        <v>107.8</v>
      </c>
      <c r="N29" s="4">
        <v>106.2</v>
      </c>
      <c r="O29" s="4">
        <v>107</v>
      </c>
      <c r="P29" s="4">
        <v>106.8</v>
      </c>
      <c r="Q29" s="4">
        <v>104.7</v>
      </c>
      <c r="R29" s="4">
        <v>102.2</v>
      </c>
      <c r="S29" s="4">
        <v>99.8</v>
      </c>
      <c r="T29" s="4">
        <v>96.9</v>
      </c>
      <c r="U29" s="4">
        <v>94.4</v>
      </c>
      <c r="V29" s="4">
        <v>95.1</v>
      </c>
      <c r="W29" s="4">
        <v>97.4</v>
      </c>
      <c r="X29" s="4">
        <v>95.8</v>
      </c>
      <c r="Y29" s="4">
        <v>87.6</v>
      </c>
      <c r="Z29" s="4"/>
      <c r="AA29" s="5">
        <f t="shared" si="0"/>
        <v>2185.8000000000002</v>
      </c>
    </row>
    <row r="30" spans="1:29" ht="18.75" x14ac:dyDescent="0.3">
      <c r="A30" s="6">
        <v>43674</v>
      </c>
      <c r="B30" s="4">
        <v>77.7</v>
      </c>
      <c r="C30" s="4">
        <v>72.5</v>
      </c>
      <c r="D30" s="4">
        <v>70.8</v>
      </c>
      <c r="E30" s="4">
        <v>68.599999999999994</v>
      </c>
      <c r="F30" s="4">
        <v>67.8</v>
      </c>
      <c r="G30" s="4">
        <v>72</v>
      </c>
      <c r="H30" s="4">
        <v>76.3</v>
      </c>
      <c r="I30" s="4">
        <v>87.6</v>
      </c>
      <c r="J30" s="4">
        <v>101.2</v>
      </c>
      <c r="K30" s="4">
        <v>107.7</v>
      </c>
      <c r="L30" s="4">
        <v>107.8</v>
      </c>
      <c r="M30" s="4">
        <v>110.1</v>
      </c>
      <c r="N30" s="4">
        <v>109.2</v>
      </c>
      <c r="O30" s="4">
        <v>108.8</v>
      </c>
      <c r="P30" s="4">
        <v>109.9</v>
      </c>
      <c r="Q30" s="4">
        <v>107.1</v>
      </c>
      <c r="R30" s="4">
        <v>104.3</v>
      </c>
      <c r="S30" s="4">
        <v>101.7</v>
      </c>
      <c r="T30" s="4">
        <v>100.3</v>
      </c>
      <c r="U30" s="4">
        <v>97.1</v>
      </c>
      <c r="V30" s="4">
        <v>97.3</v>
      </c>
      <c r="W30" s="4">
        <v>99.7</v>
      </c>
      <c r="X30" s="4">
        <v>97.6</v>
      </c>
      <c r="Y30" s="4">
        <v>90</v>
      </c>
      <c r="Z30" s="4"/>
      <c r="AA30" s="5">
        <f t="shared" si="0"/>
        <v>2243.1</v>
      </c>
    </row>
    <row r="31" spans="1:29" ht="18.75" x14ac:dyDescent="0.3">
      <c r="A31" s="6">
        <v>43675</v>
      </c>
      <c r="B31" s="4">
        <v>78.8</v>
      </c>
      <c r="C31" s="4">
        <v>72.400000000000006</v>
      </c>
      <c r="D31" s="4">
        <v>70.3</v>
      </c>
      <c r="E31" s="4">
        <v>69.099999999999994</v>
      </c>
      <c r="F31" s="4">
        <v>68</v>
      </c>
      <c r="G31" s="4">
        <v>67.5</v>
      </c>
      <c r="H31" s="4">
        <v>69.7</v>
      </c>
      <c r="I31" s="4">
        <v>77.5</v>
      </c>
      <c r="J31" s="4">
        <v>88.2</v>
      </c>
      <c r="K31" s="4">
        <v>95.7</v>
      </c>
      <c r="L31" s="4">
        <v>98.9</v>
      </c>
      <c r="M31" s="4">
        <v>100.1</v>
      </c>
      <c r="N31" s="4">
        <v>100.2</v>
      </c>
      <c r="O31" s="4">
        <v>99.5</v>
      </c>
      <c r="P31" s="4">
        <v>99.5</v>
      </c>
      <c r="Q31" s="4">
        <v>97.4</v>
      </c>
      <c r="R31" s="4">
        <v>94.9</v>
      </c>
      <c r="S31" s="4">
        <v>94.1</v>
      </c>
      <c r="T31" s="4">
        <v>93.7</v>
      </c>
      <c r="U31" s="4">
        <v>91.5</v>
      </c>
      <c r="V31" s="4">
        <v>91.2</v>
      </c>
      <c r="W31" s="4">
        <v>94.4</v>
      </c>
      <c r="X31" s="4">
        <v>89.7</v>
      </c>
      <c r="Y31" s="4">
        <v>80.2</v>
      </c>
      <c r="Z31" s="4"/>
      <c r="AA31" s="5">
        <f t="shared" si="0"/>
        <v>2082.5</v>
      </c>
    </row>
    <row r="32" spans="1:29" ht="18.75" x14ac:dyDescent="0.3">
      <c r="A32" s="6">
        <v>30</v>
      </c>
      <c r="B32" s="4">
        <v>70.3</v>
      </c>
      <c r="C32" s="4">
        <v>64.7</v>
      </c>
      <c r="D32" s="4">
        <v>61.7</v>
      </c>
      <c r="E32" s="4">
        <v>60.4</v>
      </c>
      <c r="F32" s="4">
        <v>59.8</v>
      </c>
      <c r="G32" s="4">
        <v>61.5</v>
      </c>
      <c r="H32" s="4">
        <v>64</v>
      </c>
      <c r="I32" s="4">
        <v>68.3</v>
      </c>
      <c r="J32" s="4">
        <v>75.8</v>
      </c>
      <c r="K32" s="4">
        <v>81.8</v>
      </c>
      <c r="L32" s="4">
        <v>83.7</v>
      </c>
      <c r="M32" s="4">
        <v>84.1</v>
      </c>
      <c r="N32" s="4">
        <v>83.9</v>
      </c>
      <c r="O32" s="4">
        <v>83.6</v>
      </c>
      <c r="P32" s="4">
        <v>83.1</v>
      </c>
      <c r="Q32" s="4">
        <v>81.5</v>
      </c>
      <c r="R32" s="4">
        <v>80.400000000000006</v>
      </c>
      <c r="S32" s="4">
        <v>80.7</v>
      </c>
      <c r="T32" s="4">
        <v>79.3</v>
      </c>
      <c r="U32" s="4">
        <v>78.900000000000006</v>
      </c>
      <c r="V32" s="4">
        <v>79.599999999999994</v>
      </c>
      <c r="W32" s="4">
        <v>82.5</v>
      </c>
      <c r="X32" s="4">
        <v>81</v>
      </c>
      <c r="Y32" s="4">
        <v>73</v>
      </c>
      <c r="Z32" s="4"/>
      <c r="AA32" s="5">
        <f t="shared" si="0"/>
        <v>1803.6</v>
      </c>
    </row>
    <row r="33" spans="1:28" ht="19.5" thickBot="1" x14ac:dyDescent="0.35">
      <c r="A33" s="6">
        <v>31</v>
      </c>
      <c r="B33" s="4">
        <v>68.099999999999994</v>
      </c>
      <c r="C33" s="4">
        <v>63.6</v>
      </c>
      <c r="D33" s="4">
        <v>60.4</v>
      </c>
      <c r="E33" s="4">
        <v>59.3</v>
      </c>
      <c r="F33" s="4">
        <v>58.5</v>
      </c>
      <c r="G33" s="4">
        <v>62.2</v>
      </c>
      <c r="H33" s="4">
        <v>70.2</v>
      </c>
      <c r="I33" s="4">
        <v>83.3</v>
      </c>
      <c r="J33" s="4">
        <v>96.8</v>
      </c>
      <c r="K33" s="4">
        <v>104.4</v>
      </c>
      <c r="L33" s="4">
        <v>105.5</v>
      </c>
      <c r="M33" s="4">
        <v>107.1</v>
      </c>
      <c r="N33" s="4">
        <v>105.2</v>
      </c>
      <c r="O33" s="4">
        <v>106.2</v>
      </c>
      <c r="P33" s="4">
        <v>107.1</v>
      </c>
      <c r="Q33" s="4">
        <v>105.5</v>
      </c>
      <c r="R33" s="4">
        <v>102.3</v>
      </c>
      <c r="S33" s="4">
        <v>99.6</v>
      </c>
      <c r="T33" s="4">
        <v>97.9</v>
      </c>
      <c r="U33" s="4">
        <v>95.5</v>
      </c>
      <c r="V33" s="4">
        <v>96</v>
      </c>
      <c r="W33" s="4">
        <v>98.7</v>
      </c>
      <c r="X33" s="4">
        <v>96.8</v>
      </c>
      <c r="Y33" s="4">
        <v>87.2</v>
      </c>
      <c r="Z33" s="4"/>
      <c r="AA33" s="5">
        <f>SUM(B33:Z33)</f>
        <v>2137.4</v>
      </c>
    </row>
    <row r="34" spans="1:28" ht="19.5" thickBot="1" x14ac:dyDescent="0.35">
      <c r="A34" s="7" t="s">
        <v>2</v>
      </c>
      <c r="B34" s="8">
        <f t="shared" ref="B34:Z34" si="1">SUM(B3:B33)</f>
        <v>2410.4</v>
      </c>
      <c r="C34" s="8">
        <f t="shared" si="1"/>
        <v>2234.6999999999998</v>
      </c>
      <c r="D34" s="8">
        <f t="shared" si="1"/>
        <v>2162.9</v>
      </c>
      <c r="E34" s="8">
        <f t="shared" si="1"/>
        <v>2136.5</v>
      </c>
      <c r="F34" s="8">
        <f t="shared" si="1"/>
        <v>2126.5</v>
      </c>
      <c r="G34" s="8">
        <f t="shared" si="1"/>
        <v>2164.6999999999998</v>
      </c>
      <c r="H34" s="8">
        <f t="shared" si="1"/>
        <v>2325.9</v>
      </c>
      <c r="I34" s="8">
        <f t="shared" si="1"/>
        <v>2603.6</v>
      </c>
      <c r="J34" s="8">
        <f t="shared" si="1"/>
        <v>2963.4</v>
      </c>
      <c r="K34" s="8">
        <f t="shared" si="1"/>
        <v>3182.5</v>
      </c>
      <c r="L34" s="8">
        <f t="shared" si="1"/>
        <v>3220.5</v>
      </c>
      <c r="M34" s="8">
        <f t="shared" si="1"/>
        <v>3242.9</v>
      </c>
      <c r="N34" s="8">
        <f t="shared" si="1"/>
        <v>3217.1</v>
      </c>
      <c r="O34" s="8">
        <f t="shared" si="1"/>
        <v>3205.1</v>
      </c>
      <c r="P34" s="8">
        <f t="shared" si="1"/>
        <v>3208.9</v>
      </c>
      <c r="Q34" s="8">
        <f t="shared" si="1"/>
        <v>3153.3</v>
      </c>
      <c r="R34" s="8">
        <f t="shared" si="1"/>
        <v>3069.7</v>
      </c>
      <c r="S34" s="8">
        <f t="shared" si="1"/>
        <v>2994.3</v>
      </c>
      <c r="T34" s="8">
        <f t="shared" si="1"/>
        <v>2946</v>
      </c>
      <c r="U34" s="8">
        <f t="shared" si="1"/>
        <v>2890.6</v>
      </c>
      <c r="V34" s="8">
        <f t="shared" si="1"/>
        <v>2922.7</v>
      </c>
      <c r="W34" s="8">
        <f t="shared" si="1"/>
        <v>3005.6</v>
      </c>
      <c r="X34" s="8">
        <f t="shared" si="1"/>
        <v>2938.9</v>
      </c>
      <c r="Y34" s="8">
        <f t="shared" si="1"/>
        <v>2678.7</v>
      </c>
      <c r="Z34" s="9">
        <f t="shared" si="1"/>
        <v>0</v>
      </c>
      <c r="AA34" s="10">
        <f>SUM(B34:Z34)</f>
        <v>67005.399999999994</v>
      </c>
      <c r="AB34" s="11"/>
    </row>
  </sheetData>
  <mergeCells count="3">
    <mergeCell ref="A1:A2"/>
    <mergeCell ref="B1:Y1"/>
    <mergeCell ref="AA1:AA2"/>
  </mergeCells>
  <conditionalFormatting sqref="B3:Z3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3:AA3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D0AF2-53B5-4AA6-A6DD-A9DDF6BDDD51}">
  <dimension ref="A1:AC34"/>
  <sheetViews>
    <sheetView topLeftCell="A8" zoomScale="85" zoomScaleNormal="85" workbookViewId="0">
      <selection activeCell="B33" sqref="B33:Z33"/>
    </sheetView>
  </sheetViews>
  <sheetFormatPr defaultRowHeight="15" x14ac:dyDescent="0.25"/>
  <cols>
    <col min="27" max="27" width="12.28515625" customWidth="1"/>
  </cols>
  <sheetData>
    <row r="1" spans="1:27" ht="18.75" x14ac:dyDescent="0.3">
      <c r="A1" s="14" t="s">
        <v>0</v>
      </c>
      <c r="B1" s="16" t="s">
        <v>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"/>
      <c r="AA1" s="17" t="s">
        <v>1</v>
      </c>
    </row>
    <row r="2" spans="1:27" ht="19.5" thickBot="1" x14ac:dyDescent="0.35">
      <c r="A2" s="1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3">
        <v>25</v>
      </c>
      <c r="AA2" s="18"/>
    </row>
    <row r="3" spans="1:27" ht="18.75" x14ac:dyDescent="0.3">
      <c r="A3" s="6">
        <v>43647</v>
      </c>
      <c r="B3" s="4">
        <v>73</v>
      </c>
      <c r="C3" s="4">
        <v>67.3</v>
      </c>
      <c r="D3" s="4">
        <v>65.5</v>
      </c>
      <c r="E3" s="4">
        <v>64.099999999999994</v>
      </c>
      <c r="F3" s="4">
        <v>63.7</v>
      </c>
      <c r="G3" s="4">
        <v>63</v>
      </c>
      <c r="H3" s="4">
        <v>67.599999999999994</v>
      </c>
      <c r="I3" s="4">
        <v>77.3</v>
      </c>
      <c r="J3" s="4">
        <v>90.2</v>
      </c>
      <c r="K3" s="4">
        <v>96.1</v>
      </c>
      <c r="L3" s="4">
        <v>96.2</v>
      </c>
      <c r="M3" s="4">
        <v>96.4</v>
      </c>
      <c r="N3" s="4">
        <v>93.6</v>
      </c>
      <c r="O3" s="4">
        <v>94.7</v>
      </c>
      <c r="P3" s="4">
        <v>94.9</v>
      </c>
      <c r="Q3" s="4">
        <v>93.7</v>
      </c>
      <c r="R3" s="4">
        <v>90.8</v>
      </c>
      <c r="S3" s="4">
        <v>87.6</v>
      </c>
      <c r="T3" s="4">
        <v>85.3</v>
      </c>
      <c r="U3" s="4">
        <v>83.7</v>
      </c>
      <c r="V3" s="4">
        <v>85.8</v>
      </c>
      <c r="W3" s="4">
        <v>89.1</v>
      </c>
      <c r="X3" s="4">
        <v>87.6</v>
      </c>
      <c r="Y3" s="4">
        <v>81</v>
      </c>
      <c r="Z3" s="4"/>
      <c r="AA3" s="5">
        <f t="shared" ref="AA3:AA32" si="0">SUM(B3:Z3)</f>
        <v>1988.2</v>
      </c>
    </row>
    <row r="4" spans="1:27" ht="18.75" x14ac:dyDescent="0.3">
      <c r="A4" s="6">
        <v>43648</v>
      </c>
      <c r="B4" s="4">
        <v>73.400000000000006</v>
      </c>
      <c r="C4" s="4">
        <v>69.2</v>
      </c>
      <c r="D4" s="4">
        <v>67.2</v>
      </c>
      <c r="E4" s="4">
        <v>66.599999999999994</v>
      </c>
      <c r="F4" s="4">
        <v>65.5</v>
      </c>
      <c r="G4" s="4">
        <v>65.099999999999994</v>
      </c>
      <c r="H4" s="4">
        <v>69.3</v>
      </c>
      <c r="I4" s="4">
        <v>77.3</v>
      </c>
      <c r="J4" s="4">
        <v>88.9</v>
      </c>
      <c r="K4" s="4">
        <v>96.1</v>
      </c>
      <c r="L4" s="4">
        <v>95.2</v>
      </c>
      <c r="M4" s="4">
        <v>94.7</v>
      </c>
      <c r="N4" s="4">
        <v>93.6</v>
      </c>
      <c r="O4" s="4">
        <v>94</v>
      </c>
      <c r="P4" s="4">
        <v>92.7</v>
      </c>
      <c r="Q4" s="4">
        <v>91.2</v>
      </c>
      <c r="R4" s="4">
        <v>87.9</v>
      </c>
      <c r="S4" s="4">
        <v>85.3</v>
      </c>
      <c r="T4" s="4">
        <v>84</v>
      </c>
      <c r="U4" s="4">
        <v>81.2</v>
      </c>
      <c r="V4" s="4">
        <v>82.2</v>
      </c>
      <c r="W4" s="4">
        <v>86.7</v>
      </c>
      <c r="X4" s="4">
        <v>85.3</v>
      </c>
      <c r="Y4" s="4">
        <v>78.400000000000006</v>
      </c>
      <c r="Z4" s="4"/>
      <c r="AA4" s="5">
        <f t="shared" si="0"/>
        <v>1971</v>
      </c>
    </row>
    <row r="5" spans="1:27" ht="18.75" x14ac:dyDescent="0.3">
      <c r="A5" s="6">
        <v>43649</v>
      </c>
      <c r="B5" s="4">
        <v>72</v>
      </c>
      <c r="C5" s="4">
        <v>67.5</v>
      </c>
      <c r="D5" s="4">
        <v>65.400000000000006</v>
      </c>
      <c r="E5" s="4">
        <v>65.5</v>
      </c>
      <c r="F5" s="4">
        <v>64.400000000000006</v>
      </c>
      <c r="G5" s="4">
        <v>63.4</v>
      </c>
      <c r="H5" s="4">
        <v>63.9</v>
      </c>
      <c r="I5" s="4">
        <v>70.2</v>
      </c>
      <c r="J5" s="4">
        <v>80.5</v>
      </c>
      <c r="K5" s="4">
        <v>85.4</v>
      </c>
      <c r="L5" s="4">
        <v>86.7</v>
      </c>
      <c r="M5" s="4">
        <v>86.9</v>
      </c>
      <c r="N5" s="4">
        <v>86</v>
      </c>
      <c r="O5" s="4">
        <v>85.8</v>
      </c>
      <c r="P5" s="4">
        <v>85.4</v>
      </c>
      <c r="Q5" s="4">
        <v>84</v>
      </c>
      <c r="R5" s="4">
        <v>82.7</v>
      </c>
      <c r="S5" s="4">
        <v>82</v>
      </c>
      <c r="T5" s="4">
        <v>80.2</v>
      </c>
      <c r="U5" s="4">
        <v>79.2</v>
      </c>
      <c r="V5" s="4">
        <v>80.599999999999994</v>
      </c>
      <c r="W5" s="4">
        <v>83.2</v>
      </c>
      <c r="X5" s="4">
        <v>79.5</v>
      </c>
      <c r="Y5" s="4">
        <v>73.5</v>
      </c>
      <c r="Z5" s="4"/>
      <c r="AA5" s="5">
        <f t="shared" si="0"/>
        <v>1853.9</v>
      </c>
    </row>
    <row r="6" spans="1:27" ht="18.75" x14ac:dyDescent="0.3">
      <c r="A6" s="6">
        <v>43650</v>
      </c>
      <c r="B6" s="4">
        <v>66.7</v>
      </c>
      <c r="C6" s="4">
        <v>65.3</v>
      </c>
      <c r="D6" s="4">
        <v>63.4</v>
      </c>
      <c r="E6" s="4">
        <v>63.5</v>
      </c>
      <c r="F6" s="4">
        <v>63.1</v>
      </c>
      <c r="G6" s="4">
        <v>62</v>
      </c>
      <c r="H6" s="4">
        <v>61.9</v>
      </c>
      <c r="I6" s="4">
        <v>64.8</v>
      </c>
      <c r="J6" s="4">
        <v>69.400000000000006</v>
      </c>
      <c r="K6" s="4">
        <v>72.3</v>
      </c>
      <c r="L6" s="4">
        <v>73.7</v>
      </c>
      <c r="M6" s="4">
        <v>73.900000000000006</v>
      </c>
      <c r="N6" s="4">
        <v>73.900000000000006</v>
      </c>
      <c r="O6" s="4">
        <v>73.400000000000006</v>
      </c>
      <c r="P6" s="4">
        <v>73.599999999999994</v>
      </c>
      <c r="Q6" s="4">
        <v>75</v>
      </c>
      <c r="R6" s="4">
        <v>74.400000000000006</v>
      </c>
      <c r="S6" s="4">
        <v>74.7</v>
      </c>
      <c r="T6" s="4">
        <v>73.599999999999994</v>
      </c>
      <c r="U6" s="4">
        <v>73.599999999999994</v>
      </c>
      <c r="V6" s="4">
        <v>73.900000000000006</v>
      </c>
      <c r="W6" s="4">
        <v>74.099999999999994</v>
      </c>
      <c r="X6" s="4">
        <v>72.7</v>
      </c>
      <c r="Y6" s="4">
        <v>68.5</v>
      </c>
      <c r="Z6" s="4"/>
      <c r="AA6" s="5">
        <f t="shared" si="0"/>
        <v>1681.4</v>
      </c>
    </row>
    <row r="7" spans="1:27" ht="18.75" x14ac:dyDescent="0.3">
      <c r="A7" s="6">
        <v>43651</v>
      </c>
      <c r="B7" s="4">
        <v>64.400000000000006</v>
      </c>
      <c r="C7" s="4">
        <v>63</v>
      </c>
      <c r="D7" s="4">
        <v>61.5</v>
      </c>
      <c r="E7" s="4">
        <v>60.7</v>
      </c>
      <c r="F7" s="4">
        <v>59.8</v>
      </c>
      <c r="G7" s="4">
        <v>61.1</v>
      </c>
      <c r="H7" s="4">
        <v>63.3</v>
      </c>
      <c r="I7" s="4">
        <v>68.8</v>
      </c>
      <c r="J7" s="4">
        <v>77.5</v>
      </c>
      <c r="K7" s="4">
        <v>83.6</v>
      </c>
      <c r="L7" s="4">
        <v>84.8</v>
      </c>
      <c r="M7" s="4">
        <v>82.4</v>
      </c>
      <c r="N7" s="4">
        <v>83.4</v>
      </c>
      <c r="O7" s="4">
        <v>85.2</v>
      </c>
      <c r="P7" s="4">
        <v>85.5</v>
      </c>
      <c r="Q7" s="4">
        <v>82.7</v>
      </c>
      <c r="R7" s="4">
        <v>81</v>
      </c>
      <c r="S7" s="4">
        <v>78.3</v>
      </c>
      <c r="T7" s="4">
        <v>76.2</v>
      </c>
      <c r="U7" s="4">
        <v>75.8</v>
      </c>
      <c r="V7" s="4">
        <v>77.900000000000006</v>
      </c>
      <c r="W7" s="4">
        <v>77.099999999999994</v>
      </c>
      <c r="X7" s="4">
        <v>78.099999999999994</v>
      </c>
      <c r="Y7" s="4">
        <v>75.5</v>
      </c>
      <c r="Z7" s="4"/>
      <c r="AA7" s="5">
        <f t="shared" si="0"/>
        <v>1787.6</v>
      </c>
    </row>
    <row r="8" spans="1:27" ht="18.75" x14ac:dyDescent="0.3">
      <c r="A8" s="6">
        <v>43652</v>
      </c>
      <c r="B8" s="4">
        <v>71</v>
      </c>
      <c r="C8" s="4">
        <v>67.5</v>
      </c>
      <c r="D8" s="4">
        <v>65</v>
      </c>
      <c r="E8" s="4">
        <v>64.900000000000006</v>
      </c>
      <c r="F8" s="4">
        <v>64.900000000000006</v>
      </c>
      <c r="G8" s="4">
        <v>64.8</v>
      </c>
      <c r="H8" s="4">
        <v>70.099999999999994</v>
      </c>
      <c r="I8" s="4">
        <v>79.2</v>
      </c>
      <c r="J8" s="4">
        <v>91.2</v>
      </c>
      <c r="K8" s="4">
        <v>98</v>
      </c>
      <c r="L8" s="4">
        <v>98.7</v>
      </c>
      <c r="M8" s="4">
        <v>98.5</v>
      </c>
      <c r="N8" s="4">
        <v>96.1</v>
      </c>
      <c r="O8" s="4">
        <v>95.8</v>
      </c>
      <c r="P8" s="4">
        <v>95.3</v>
      </c>
      <c r="Q8" s="4">
        <v>94.2</v>
      </c>
      <c r="R8" s="4">
        <v>90.5</v>
      </c>
      <c r="S8" s="4">
        <v>86.8</v>
      </c>
      <c r="T8" s="4">
        <v>85.2</v>
      </c>
      <c r="U8" s="4">
        <v>83.4</v>
      </c>
      <c r="V8" s="4">
        <v>85.5</v>
      </c>
      <c r="W8" s="4">
        <v>88.6</v>
      </c>
      <c r="X8" s="4">
        <v>88.6</v>
      </c>
      <c r="Y8" s="4">
        <v>81.8</v>
      </c>
      <c r="Z8" s="4"/>
      <c r="AA8" s="5">
        <f t="shared" si="0"/>
        <v>2005.6</v>
      </c>
    </row>
    <row r="9" spans="1:27" ht="18.75" x14ac:dyDescent="0.3">
      <c r="A9" s="6">
        <v>43653</v>
      </c>
      <c r="B9" s="4">
        <v>74.2</v>
      </c>
      <c r="C9" s="4">
        <v>69.900000000000006</v>
      </c>
      <c r="D9" s="4">
        <v>67.900000000000006</v>
      </c>
      <c r="E9" s="4">
        <v>65.8</v>
      </c>
      <c r="F9" s="4">
        <v>66.2</v>
      </c>
      <c r="G9" s="4">
        <v>66.2</v>
      </c>
      <c r="H9" s="4">
        <v>70.5</v>
      </c>
      <c r="I9" s="4">
        <v>79.2</v>
      </c>
      <c r="J9" s="4">
        <v>90.9</v>
      </c>
      <c r="K9" s="4">
        <v>98.5</v>
      </c>
      <c r="L9" s="4">
        <v>98.4</v>
      </c>
      <c r="M9" s="4">
        <v>97.4</v>
      </c>
      <c r="N9" s="4">
        <v>95.9</v>
      </c>
      <c r="O9" s="4">
        <v>96.9</v>
      </c>
      <c r="P9" s="4">
        <v>96.8</v>
      </c>
      <c r="Q9" s="4">
        <v>95.2</v>
      </c>
      <c r="R9" s="4">
        <v>92.9</v>
      </c>
      <c r="S9" s="4">
        <v>88</v>
      </c>
      <c r="T9" s="4">
        <v>86.1</v>
      </c>
      <c r="U9" s="4">
        <v>84.6</v>
      </c>
      <c r="V9" s="4">
        <v>86.5</v>
      </c>
      <c r="W9" s="4">
        <v>88.3</v>
      </c>
      <c r="X9" s="4">
        <v>87.8</v>
      </c>
      <c r="Y9" s="4">
        <v>80.900000000000006</v>
      </c>
      <c r="Z9" s="4"/>
      <c r="AA9" s="5">
        <f t="shared" si="0"/>
        <v>2025</v>
      </c>
    </row>
    <row r="10" spans="1:27" ht="18.75" x14ac:dyDescent="0.3">
      <c r="A10" s="6">
        <v>43654</v>
      </c>
      <c r="B10" s="4">
        <v>72.8</v>
      </c>
      <c r="C10" s="4">
        <v>69.099999999999994</v>
      </c>
      <c r="D10" s="4">
        <v>67.2</v>
      </c>
      <c r="E10" s="4">
        <v>66.900000000000006</v>
      </c>
      <c r="F10" s="4">
        <v>65</v>
      </c>
      <c r="G10" s="4">
        <v>65.2</v>
      </c>
      <c r="H10" s="4">
        <v>71.2</v>
      </c>
      <c r="I10" s="4">
        <v>79.8</v>
      </c>
      <c r="J10" s="4">
        <v>90.9</v>
      </c>
      <c r="K10" s="4">
        <v>97</v>
      </c>
      <c r="L10" s="4">
        <v>97.9</v>
      </c>
      <c r="M10" s="4">
        <v>98.3</v>
      </c>
      <c r="N10" s="4">
        <v>96.4</v>
      </c>
      <c r="O10" s="4">
        <v>96.7</v>
      </c>
      <c r="P10" s="4">
        <v>96.8</v>
      </c>
      <c r="Q10" s="4">
        <v>95.3</v>
      </c>
      <c r="R10" s="4">
        <v>91.9</v>
      </c>
      <c r="S10" s="4">
        <v>88.1</v>
      </c>
      <c r="T10" s="4">
        <v>86.1</v>
      </c>
      <c r="U10" s="4">
        <v>84</v>
      </c>
      <c r="V10" s="4">
        <v>84.9</v>
      </c>
      <c r="W10" s="4">
        <v>87.6</v>
      </c>
      <c r="X10" s="4">
        <v>87.8</v>
      </c>
      <c r="Y10" s="4">
        <v>80.599999999999994</v>
      </c>
      <c r="Z10" s="4"/>
      <c r="AA10" s="5">
        <f t="shared" si="0"/>
        <v>2017.5</v>
      </c>
    </row>
    <row r="11" spans="1:27" ht="18.75" x14ac:dyDescent="0.3">
      <c r="A11" s="6">
        <v>43655</v>
      </c>
      <c r="B11" s="4">
        <v>72.7</v>
      </c>
      <c r="C11" s="4">
        <v>68.599999999999994</v>
      </c>
      <c r="D11" s="4">
        <v>66</v>
      </c>
      <c r="E11" s="4">
        <v>63.1</v>
      </c>
      <c r="F11" s="4">
        <v>63</v>
      </c>
      <c r="G11" s="4">
        <v>62.1</v>
      </c>
      <c r="H11" s="4">
        <v>64.7</v>
      </c>
      <c r="I11" s="4">
        <v>70.3</v>
      </c>
      <c r="J11" s="4">
        <v>83.2</v>
      </c>
      <c r="K11" s="4">
        <v>89.5</v>
      </c>
      <c r="L11" s="4">
        <v>89.6</v>
      </c>
      <c r="M11" s="4">
        <v>90</v>
      </c>
      <c r="N11" s="4">
        <v>89</v>
      </c>
      <c r="O11" s="4">
        <v>89.1</v>
      </c>
      <c r="P11" s="4">
        <v>89.5</v>
      </c>
      <c r="Q11" s="4">
        <v>87.9</v>
      </c>
      <c r="R11" s="4">
        <v>84.7</v>
      </c>
      <c r="S11" s="4">
        <v>79.8</v>
      </c>
      <c r="T11" s="4">
        <v>78.5</v>
      </c>
      <c r="U11" s="4">
        <v>76.5</v>
      </c>
      <c r="V11" s="4">
        <v>77</v>
      </c>
      <c r="W11" s="4">
        <v>78.2</v>
      </c>
      <c r="X11" s="4">
        <v>76.900000000000006</v>
      </c>
      <c r="Y11" s="4">
        <v>71</v>
      </c>
      <c r="Z11" s="4"/>
      <c r="AA11" s="5">
        <f t="shared" si="0"/>
        <v>1860.9</v>
      </c>
    </row>
    <row r="12" spans="1:27" ht="18.75" x14ac:dyDescent="0.3">
      <c r="A12" s="6">
        <v>43656</v>
      </c>
      <c r="B12" s="4">
        <v>64.5</v>
      </c>
      <c r="C12" s="4">
        <v>61.4</v>
      </c>
      <c r="D12" s="4">
        <v>59.3</v>
      </c>
      <c r="E12" s="4">
        <v>57.3</v>
      </c>
      <c r="F12" s="4">
        <v>56.7</v>
      </c>
      <c r="G12" s="4">
        <v>56.3</v>
      </c>
      <c r="H12" s="4">
        <v>58.9</v>
      </c>
      <c r="I12" s="4">
        <v>64.099999999999994</v>
      </c>
      <c r="J12" s="4">
        <v>73.599999999999994</v>
      </c>
      <c r="K12" s="4">
        <v>80.599999999999994</v>
      </c>
      <c r="L12" s="4">
        <v>82.3</v>
      </c>
      <c r="M12" s="4">
        <v>82.5</v>
      </c>
      <c r="N12" s="4">
        <v>81.599999999999994</v>
      </c>
      <c r="O12" s="4">
        <v>81.5</v>
      </c>
      <c r="P12" s="4">
        <v>80.599999999999994</v>
      </c>
      <c r="Q12" s="4">
        <v>78.900000000000006</v>
      </c>
      <c r="R12" s="4">
        <v>76.5</v>
      </c>
      <c r="S12" s="4">
        <v>74.8</v>
      </c>
      <c r="T12" s="4">
        <v>74.400000000000006</v>
      </c>
      <c r="U12" s="4">
        <v>72.599999999999994</v>
      </c>
      <c r="V12" s="4">
        <v>73.599999999999994</v>
      </c>
      <c r="W12" s="4">
        <v>74.599999999999994</v>
      </c>
      <c r="X12" s="4">
        <v>72.3</v>
      </c>
      <c r="Y12" s="4">
        <v>65.400000000000006</v>
      </c>
      <c r="Z12" s="4"/>
      <c r="AA12" s="5">
        <f t="shared" si="0"/>
        <v>1704.3</v>
      </c>
    </row>
    <row r="13" spans="1:27" ht="18.75" x14ac:dyDescent="0.3">
      <c r="A13" s="6">
        <v>43657</v>
      </c>
      <c r="B13" s="4">
        <v>59.5</v>
      </c>
      <c r="C13" s="4">
        <v>55</v>
      </c>
      <c r="D13" s="4">
        <v>52.4</v>
      </c>
      <c r="E13" s="4">
        <v>51.4</v>
      </c>
      <c r="F13" s="4">
        <v>50.2</v>
      </c>
      <c r="G13" s="4">
        <v>49.9</v>
      </c>
      <c r="H13" s="4">
        <v>52.7</v>
      </c>
      <c r="I13" s="4">
        <v>57</v>
      </c>
      <c r="J13" s="4">
        <v>64.400000000000006</v>
      </c>
      <c r="K13" s="4">
        <v>69.3</v>
      </c>
      <c r="L13" s="4">
        <v>72.2</v>
      </c>
      <c r="M13" s="4">
        <v>73.2</v>
      </c>
      <c r="N13" s="4">
        <v>72.7</v>
      </c>
      <c r="O13" s="4">
        <v>72.900000000000006</v>
      </c>
      <c r="P13" s="4">
        <v>72.5</v>
      </c>
      <c r="Q13" s="4">
        <v>72</v>
      </c>
      <c r="R13" s="4">
        <v>72.099999999999994</v>
      </c>
      <c r="S13" s="4">
        <v>71.099999999999994</v>
      </c>
      <c r="T13" s="4">
        <v>69.900000000000006</v>
      </c>
      <c r="U13" s="4">
        <v>69.599999999999994</v>
      </c>
      <c r="V13" s="4">
        <v>71.599999999999994</v>
      </c>
      <c r="W13" s="4">
        <v>73.7</v>
      </c>
      <c r="X13" s="4">
        <v>73</v>
      </c>
      <c r="Y13" s="4">
        <v>67.3</v>
      </c>
      <c r="Z13" s="4"/>
      <c r="AA13" s="5">
        <f t="shared" si="0"/>
        <v>1565.6</v>
      </c>
    </row>
    <row r="14" spans="1:27" ht="18.75" x14ac:dyDescent="0.3">
      <c r="A14" s="6">
        <v>43658</v>
      </c>
      <c r="B14" s="4">
        <v>61.9</v>
      </c>
      <c r="C14" s="4">
        <v>58.7</v>
      </c>
      <c r="D14" s="4">
        <v>56.8</v>
      </c>
      <c r="E14" s="4">
        <v>55.3</v>
      </c>
      <c r="F14" s="4">
        <v>55.2</v>
      </c>
      <c r="G14" s="4">
        <v>56.9</v>
      </c>
      <c r="H14" s="4">
        <v>62.9</v>
      </c>
      <c r="I14" s="4">
        <v>72.099999999999994</v>
      </c>
      <c r="J14" s="4">
        <v>83.6</v>
      </c>
      <c r="K14" s="4">
        <v>90</v>
      </c>
      <c r="L14" s="4">
        <v>93.1</v>
      </c>
      <c r="M14" s="4">
        <v>91.4</v>
      </c>
      <c r="N14" s="4">
        <v>90.4</v>
      </c>
      <c r="O14" s="4">
        <v>90.1</v>
      </c>
      <c r="P14" s="4">
        <v>90.4</v>
      </c>
      <c r="Q14" s="4">
        <v>89.3</v>
      </c>
      <c r="R14" s="4">
        <v>86.2</v>
      </c>
      <c r="S14" s="4">
        <v>83</v>
      </c>
      <c r="T14" s="4">
        <v>81.599999999999994</v>
      </c>
      <c r="U14" s="4">
        <v>78.599999999999994</v>
      </c>
      <c r="V14" s="4">
        <v>79.400000000000006</v>
      </c>
      <c r="W14" s="4">
        <v>81.8</v>
      </c>
      <c r="X14" s="4">
        <v>82.3</v>
      </c>
      <c r="Y14" s="4">
        <v>76.3</v>
      </c>
      <c r="Z14" s="4"/>
      <c r="AA14" s="5">
        <f t="shared" si="0"/>
        <v>1847.3</v>
      </c>
    </row>
    <row r="15" spans="1:27" ht="18.75" x14ac:dyDescent="0.3">
      <c r="A15" s="6">
        <v>43659</v>
      </c>
      <c r="B15" s="4">
        <v>70.599999999999994</v>
      </c>
      <c r="C15" s="4">
        <v>66.2</v>
      </c>
      <c r="D15" s="4">
        <v>64.599999999999994</v>
      </c>
      <c r="E15" s="4">
        <v>63.7</v>
      </c>
      <c r="F15" s="4">
        <v>63.5</v>
      </c>
      <c r="G15" s="4">
        <v>63.3</v>
      </c>
      <c r="H15" s="4">
        <v>67.900000000000006</v>
      </c>
      <c r="I15" s="4">
        <v>75.3</v>
      </c>
      <c r="J15" s="4">
        <v>85.9</v>
      </c>
      <c r="K15" s="4">
        <v>91.1</v>
      </c>
      <c r="L15" s="4">
        <v>91</v>
      </c>
      <c r="M15" s="4">
        <v>91.4</v>
      </c>
      <c r="N15" s="4">
        <v>88.8</v>
      </c>
      <c r="O15" s="4">
        <v>88.4</v>
      </c>
      <c r="P15" s="4">
        <v>89.9</v>
      </c>
      <c r="Q15" s="4">
        <v>90.2</v>
      </c>
      <c r="R15" s="4">
        <v>87.7</v>
      </c>
      <c r="S15" s="4">
        <v>83</v>
      </c>
      <c r="T15" s="4">
        <v>82</v>
      </c>
      <c r="U15" s="4">
        <v>79.2</v>
      </c>
      <c r="V15" s="4">
        <v>82.1</v>
      </c>
      <c r="W15" s="4">
        <v>84.4</v>
      </c>
      <c r="X15" s="4">
        <v>84</v>
      </c>
      <c r="Y15" s="4">
        <v>78.400000000000006</v>
      </c>
      <c r="Z15" s="4"/>
      <c r="AA15" s="5">
        <f t="shared" si="0"/>
        <v>1912.6</v>
      </c>
    </row>
    <row r="16" spans="1:27" ht="18.75" x14ac:dyDescent="0.3">
      <c r="A16" s="6">
        <v>43660</v>
      </c>
      <c r="B16" s="4">
        <v>72.3</v>
      </c>
      <c r="C16" s="4">
        <v>67.599999999999994</v>
      </c>
      <c r="D16" s="4">
        <v>66.099999999999994</v>
      </c>
      <c r="E16" s="4">
        <v>64.599999999999994</v>
      </c>
      <c r="F16" s="4">
        <v>64.099999999999994</v>
      </c>
      <c r="G16" s="4">
        <v>65.400000000000006</v>
      </c>
      <c r="H16" s="4">
        <v>71.2</v>
      </c>
      <c r="I16" s="4">
        <v>78.099999999999994</v>
      </c>
      <c r="J16" s="4">
        <v>89.5</v>
      </c>
      <c r="K16" s="4">
        <v>97.4</v>
      </c>
      <c r="L16" s="4">
        <v>97.3</v>
      </c>
      <c r="M16" s="4">
        <v>95.4</v>
      </c>
      <c r="N16" s="4">
        <v>93.6</v>
      </c>
      <c r="O16" s="4">
        <v>94.3</v>
      </c>
      <c r="P16" s="4">
        <v>93.3</v>
      </c>
      <c r="Q16" s="4">
        <v>92</v>
      </c>
      <c r="R16" s="4">
        <v>87.7</v>
      </c>
      <c r="S16" s="4">
        <v>84.6</v>
      </c>
      <c r="T16" s="4">
        <v>84.5</v>
      </c>
      <c r="U16" s="4">
        <v>82.6</v>
      </c>
      <c r="V16" s="4">
        <v>84.5</v>
      </c>
      <c r="W16" s="4">
        <v>86.3</v>
      </c>
      <c r="X16" s="4">
        <v>84.7</v>
      </c>
      <c r="Y16" s="4">
        <v>79.2</v>
      </c>
      <c r="Z16" s="4"/>
      <c r="AA16" s="5">
        <f t="shared" si="0"/>
        <v>1976.3</v>
      </c>
    </row>
    <row r="17" spans="1:29" ht="18.75" x14ac:dyDescent="0.3">
      <c r="A17" s="6">
        <v>43661</v>
      </c>
      <c r="B17" s="4">
        <v>71.400000000000006</v>
      </c>
      <c r="C17" s="4">
        <v>68.2</v>
      </c>
      <c r="D17" s="4">
        <v>64.900000000000006</v>
      </c>
      <c r="E17" s="4">
        <v>63.5</v>
      </c>
      <c r="F17" s="4">
        <v>63.1</v>
      </c>
      <c r="G17" s="4">
        <v>64</v>
      </c>
      <c r="H17" s="4">
        <v>70.8</v>
      </c>
      <c r="I17" s="4">
        <v>79</v>
      </c>
      <c r="J17" s="4">
        <v>89.5</v>
      </c>
      <c r="K17" s="4">
        <v>95.6</v>
      </c>
      <c r="L17" s="4">
        <v>96.6</v>
      </c>
      <c r="M17" s="4">
        <v>96.5</v>
      </c>
      <c r="N17" s="4">
        <v>95.2</v>
      </c>
      <c r="O17" s="4">
        <v>95.5</v>
      </c>
      <c r="P17" s="4">
        <v>93.8</v>
      </c>
      <c r="Q17" s="4">
        <v>92.7</v>
      </c>
      <c r="R17" s="4">
        <v>90</v>
      </c>
      <c r="S17" s="4">
        <v>86.5</v>
      </c>
      <c r="T17" s="4">
        <v>85.5</v>
      </c>
      <c r="U17" s="4">
        <v>83.3</v>
      </c>
      <c r="V17" s="4">
        <v>85.2</v>
      </c>
      <c r="W17" s="4">
        <v>87.2</v>
      </c>
      <c r="X17" s="4">
        <v>86.3</v>
      </c>
      <c r="Y17" s="4">
        <v>79</v>
      </c>
      <c r="Z17" s="4"/>
      <c r="AA17" s="5">
        <f t="shared" si="0"/>
        <v>1983.3</v>
      </c>
    </row>
    <row r="18" spans="1:29" ht="18.75" x14ac:dyDescent="0.3">
      <c r="A18" s="6">
        <v>43662</v>
      </c>
      <c r="B18" s="4">
        <v>72.400000000000006</v>
      </c>
      <c r="C18" s="4">
        <v>69.2</v>
      </c>
      <c r="D18" s="4">
        <v>67.099999999999994</v>
      </c>
      <c r="E18" s="4">
        <v>65.900000000000006</v>
      </c>
      <c r="F18" s="4">
        <v>63.9</v>
      </c>
      <c r="G18" s="4">
        <v>63.2</v>
      </c>
      <c r="H18" s="4">
        <v>69</v>
      </c>
      <c r="I18" s="4">
        <v>76.599999999999994</v>
      </c>
      <c r="J18" s="4">
        <v>88.5</v>
      </c>
      <c r="K18" s="4">
        <v>94.3</v>
      </c>
      <c r="L18" s="4">
        <v>94</v>
      </c>
      <c r="M18" s="4">
        <v>94</v>
      </c>
      <c r="N18" s="4">
        <v>92.5</v>
      </c>
      <c r="O18" s="4">
        <v>93</v>
      </c>
      <c r="P18" s="4">
        <v>92.6</v>
      </c>
      <c r="Q18" s="4">
        <v>91</v>
      </c>
      <c r="R18" s="4">
        <v>88.2</v>
      </c>
      <c r="S18" s="4">
        <v>85</v>
      </c>
      <c r="T18" s="4">
        <v>84.1</v>
      </c>
      <c r="U18" s="4">
        <v>81.599999999999994</v>
      </c>
      <c r="V18" s="4">
        <v>82.7</v>
      </c>
      <c r="W18" s="4">
        <v>84.9</v>
      </c>
      <c r="X18" s="4">
        <v>84.9</v>
      </c>
      <c r="Y18" s="4">
        <v>77.3</v>
      </c>
      <c r="Z18" s="4"/>
      <c r="AA18" s="5">
        <f t="shared" si="0"/>
        <v>1955.9</v>
      </c>
    </row>
    <row r="19" spans="1:29" ht="18.75" x14ac:dyDescent="0.3">
      <c r="A19" s="6">
        <v>43663</v>
      </c>
      <c r="B19" s="4">
        <v>71.2</v>
      </c>
      <c r="C19" s="4">
        <v>66.599999999999994</v>
      </c>
      <c r="D19" s="4">
        <v>64.5</v>
      </c>
      <c r="E19" s="4">
        <v>63.5</v>
      </c>
      <c r="F19" s="4">
        <v>63.4</v>
      </c>
      <c r="G19" s="4">
        <v>62</v>
      </c>
      <c r="H19" s="4">
        <v>64</v>
      </c>
      <c r="I19" s="4">
        <v>69.3</v>
      </c>
      <c r="J19" s="4">
        <v>79.099999999999994</v>
      </c>
      <c r="K19" s="4">
        <v>85.3</v>
      </c>
      <c r="L19" s="4">
        <v>87.1</v>
      </c>
      <c r="M19" s="4">
        <v>87.5</v>
      </c>
      <c r="N19" s="4">
        <v>86.3</v>
      </c>
      <c r="O19" s="4">
        <v>86.2</v>
      </c>
      <c r="P19" s="4">
        <v>84.9</v>
      </c>
      <c r="Q19" s="4">
        <v>83.1</v>
      </c>
      <c r="R19" s="4">
        <v>82.1</v>
      </c>
      <c r="S19" s="4">
        <v>81.5</v>
      </c>
      <c r="T19" s="4">
        <v>80.599999999999994</v>
      </c>
      <c r="U19" s="4">
        <v>78.3</v>
      </c>
      <c r="V19" s="4">
        <v>80.8</v>
      </c>
      <c r="W19" s="4">
        <v>82.5</v>
      </c>
      <c r="X19" s="4">
        <v>80.8</v>
      </c>
      <c r="Y19" s="4">
        <v>74</v>
      </c>
      <c r="Z19" s="4"/>
      <c r="AA19" s="5">
        <f t="shared" si="0"/>
        <v>1844.6</v>
      </c>
    </row>
    <row r="20" spans="1:29" ht="18.75" x14ac:dyDescent="0.3">
      <c r="A20" s="6">
        <v>43664</v>
      </c>
      <c r="B20" s="4">
        <v>66.599999999999994</v>
      </c>
      <c r="C20" s="4">
        <v>62.6</v>
      </c>
      <c r="D20" s="4">
        <v>59.9</v>
      </c>
      <c r="E20" s="4">
        <v>59</v>
      </c>
      <c r="F20" s="4">
        <v>58.4</v>
      </c>
      <c r="G20" s="4">
        <v>59</v>
      </c>
      <c r="H20" s="4">
        <v>60.9</v>
      </c>
      <c r="I20" s="4">
        <v>65.2</v>
      </c>
      <c r="J20" s="4">
        <v>72.099999999999994</v>
      </c>
      <c r="K20" s="4">
        <v>77.2</v>
      </c>
      <c r="L20" s="4">
        <v>79.599999999999994</v>
      </c>
      <c r="M20" s="4">
        <v>79.7</v>
      </c>
      <c r="N20" s="4">
        <v>79.5</v>
      </c>
      <c r="O20" s="4">
        <v>78.8</v>
      </c>
      <c r="P20" s="4">
        <v>79.599999999999994</v>
      </c>
      <c r="Q20" s="4">
        <v>78.2</v>
      </c>
      <c r="R20" s="4">
        <v>77</v>
      </c>
      <c r="S20" s="4">
        <v>77.5</v>
      </c>
      <c r="T20" s="4">
        <v>76.900000000000006</v>
      </c>
      <c r="U20" s="4">
        <v>75.400000000000006</v>
      </c>
      <c r="V20" s="4">
        <v>77.099999999999994</v>
      </c>
      <c r="W20" s="4">
        <v>78.900000000000006</v>
      </c>
      <c r="X20" s="4">
        <v>78.099999999999994</v>
      </c>
      <c r="Y20" s="4">
        <v>72.5</v>
      </c>
      <c r="Z20" s="4"/>
      <c r="AA20" s="5">
        <f t="shared" si="0"/>
        <v>1729.7</v>
      </c>
    </row>
    <row r="21" spans="1:29" ht="18.75" x14ac:dyDescent="0.3">
      <c r="A21" s="6">
        <v>43665</v>
      </c>
      <c r="B21" s="4">
        <v>65.2</v>
      </c>
      <c r="C21" s="4">
        <v>62</v>
      </c>
      <c r="D21" s="4">
        <v>60.1</v>
      </c>
      <c r="E21" s="4">
        <v>60.4</v>
      </c>
      <c r="F21" s="4">
        <v>60.6</v>
      </c>
      <c r="G21" s="4">
        <v>61.2</v>
      </c>
      <c r="H21" s="4">
        <v>67</v>
      </c>
      <c r="I21" s="4">
        <v>76.400000000000006</v>
      </c>
      <c r="J21" s="4">
        <v>90.3</v>
      </c>
      <c r="K21" s="4">
        <v>97.8</v>
      </c>
      <c r="L21" s="4">
        <v>100.4</v>
      </c>
      <c r="M21" s="4">
        <v>102.2</v>
      </c>
      <c r="N21" s="4">
        <v>101.3</v>
      </c>
      <c r="O21" s="4">
        <v>102.5</v>
      </c>
      <c r="P21" s="4">
        <v>101.2</v>
      </c>
      <c r="Q21" s="4">
        <v>100.1</v>
      </c>
      <c r="R21" s="4">
        <v>97.4</v>
      </c>
      <c r="S21" s="4">
        <v>94.2</v>
      </c>
      <c r="T21" s="4">
        <v>91.9</v>
      </c>
      <c r="U21" s="4">
        <v>91.1</v>
      </c>
      <c r="V21" s="4">
        <v>93.2</v>
      </c>
      <c r="W21" s="4">
        <v>94</v>
      </c>
      <c r="X21" s="4">
        <v>93.2</v>
      </c>
      <c r="Y21" s="4">
        <v>87.5</v>
      </c>
      <c r="Z21" s="4"/>
      <c r="AA21" s="5">
        <f t="shared" si="0"/>
        <v>2051.1999999999998</v>
      </c>
    </row>
    <row r="22" spans="1:29" ht="18.75" x14ac:dyDescent="0.3">
      <c r="A22" s="6">
        <v>43666</v>
      </c>
      <c r="B22" s="4">
        <v>81</v>
      </c>
      <c r="C22" s="4">
        <v>77.2</v>
      </c>
      <c r="D22" s="4">
        <v>75.400000000000006</v>
      </c>
      <c r="E22" s="4">
        <v>74</v>
      </c>
      <c r="F22" s="4">
        <v>71.599999999999994</v>
      </c>
      <c r="G22" s="4">
        <v>71.099999999999994</v>
      </c>
      <c r="H22" s="4">
        <v>77.099999999999994</v>
      </c>
      <c r="I22" s="4">
        <v>85.2</v>
      </c>
      <c r="J22" s="4">
        <v>97.2</v>
      </c>
      <c r="K22" s="4">
        <v>103.4</v>
      </c>
      <c r="L22" s="4">
        <v>103.4</v>
      </c>
      <c r="M22" s="4">
        <v>104.4</v>
      </c>
      <c r="N22" s="4">
        <v>103</v>
      </c>
      <c r="O22" s="4">
        <v>102.8</v>
      </c>
      <c r="P22" s="4">
        <v>101.8</v>
      </c>
      <c r="Q22" s="4">
        <v>99.2</v>
      </c>
      <c r="R22" s="4">
        <v>96.7</v>
      </c>
      <c r="S22" s="4">
        <v>93</v>
      </c>
      <c r="T22" s="4">
        <v>90.6</v>
      </c>
      <c r="U22" s="4">
        <v>88.4</v>
      </c>
      <c r="V22" s="4">
        <v>90.5</v>
      </c>
      <c r="W22" s="4">
        <v>93</v>
      </c>
      <c r="X22" s="4">
        <v>93.1</v>
      </c>
      <c r="Y22" s="4">
        <v>86.1</v>
      </c>
      <c r="Z22" s="4"/>
      <c r="AA22" s="5">
        <f t="shared" si="0"/>
        <v>2159.1999999999998</v>
      </c>
    </row>
    <row r="23" spans="1:29" ht="18.75" x14ac:dyDescent="0.3">
      <c r="A23" s="6">
        <v>43667</v>
      </c>
      <c r="B23" s="4">
        <v>78.900000000000006</v>
      </c>
      <c r="C23" s="4">
        <v>75.099999999999994</v>
      </c>
      <c r="D23" s="4">
        <v>72.900000000000006</v>
      </c>
      <c r="E23" s="4">
        <v>72.3</v>
      </c>
      <c r="F23" s="4">
        <v>70.599999999999994</v>
      </c>
      <c r="G23" s="4">
        <v>70</v>
      </c>
      <c r="H23" s="4">
        <v>75.2</v>
      </c>
      <c r="I23" s="4">
        <v>83.1</v>
      </c>
      <c r="J23" s="4">
        <v>94.6</v>
      </c>
      <c r="K23" s="4">
        <v>100.4</v>
      </c>
      <c r="L23" s="4">
        <v>101.7</v>
      </c>
      <c r="M23" s="4">
        <v>101.9</v>
      </c>
      <c r="N23" s="4">
        <v>99.8</v>
      </c>
      <c r="O23" s="4">
        <v>100.3</v>
      </c>
      <c r="P23" s="4">
        <v>100</v>
      </c>
      <c r="Q23" s="4">
        <v>98.8</v>
      </c>
      <c r="R23" s="4">
        <v>95.3</v>
      </c>
      <c r="S23" s="4">
        <v>91.1</v>
      </c>
      <c r="T23" s="4">
        <v>90.3</v>
      </c>
      <c r="U23" s="4">
        <v>88.1</v>
      </c>
      <c r="V23" s="4">
        <v>89.9</v>
      </c>
      <c r="W23" s="4">
        <v>92.2</v>
      </c>
      <c r="X23" s="4">
        <v>92.4</v>
      </c>
      <c r="Y23" s="4">
        <v>86.1</v>
      </c>
      <c r="Z23" s="4"/>
      <c r="AA23" s="5">
        <f t="shared" si="0"/>
        <v>2121</v>
      </c>
    </row>
    <row r="24" spans="1:29" ht="18.75" x14ac:dyDescent="0.3">
      <c r="A24" s="6">
        <v>43668</v>
      </c>
      <c r="B24" s="4">
        <v>78.7</v>
      </c>
      <c r="C24" s="4">
        <v>75.099999999999994</v>
      </c>
      <c r="D24" s="4">
        <v>72.400000000000006</v>
      </c>
      <c r="E24" s="4">
        <v>71.400000000000006</v>
      </c>
      <c r="F24" s="4">
        <v>72.099999999999994</v>
      </c>
      <c r="G24" s="4">
        <v>70.8</v>
      </c>
      <c r="H24" s="4">
        <v>74.5</v>
      </c>
      <c r="I24" s="4">
        <v>82.7</v>
      </c>
      <c r="J24" s="4">
        <v>93.4</v>
      </c>
      <c r="K24" s="4">
        <v>98.9</v>
      </c>
      <c r="L24" s="4">
        <v>101.7</v>
      </c>
      <c r="M24" s="4">
        <v>101.3</v>
      </c>
      <c r="N24" s="4">
        <v>99.3</v>
      </c>
      <c r="O24" s="4">
        <v>99.9</v>
      </c>
      <c r="P24" s="4">
        <v>99.9</v>
      </c>
      <c r="Q24" s="4">
        <v>99.3</v>
      </c>
      <c r="R24" s="4">
        <v>96.2</v>
      </c>
      <c r="S24" s="4">
        <v>92.6</v>
      </c>
      <c r="T24" s="4">
        <v>90.9</v>
      </c>
      <c r="U24" s="4">
        <v>87.2</v>
      </c>
      <c r="V24" s="4">
        <v>88.7</v>
      </c>
      <c r="W24" s="4">
        <v>91</v>
      </c>
      <c r="X24" s="4">
        <v>90.7</v>
      </c>
      <c r="Y24" s="4">
        <v>84.8</v>
      </c>
      <c r="Z24" s="4"/>
      <c r="AA24" s="5">
        <f t="shared" si="0"/>
        <v>2113.5</v>
      </c>
    </row>
    <row r="25" spans="1:29" ht="18.75" x14ac:dyDescent="0.3">
      <c r="A25" s="6">
        <v>43669</v>
      </c>
      <c r="B25" s="4">
        <v>77.900000000000006</v>
      </c>
      <c r="C25" s="4">
        <v>72.8</v>
      </c>
      <c r="D25" s="4">
        <v>71.5</v>
      </c>
      <c r="E25" s="4">
        <v>69.5</v>
      </c>
      <c r="F25" s="4">
        <v>68.599999999999994</v>
      </c>
      <c r="G25" s="4">
        <v>67.2</v>
      </c>
      <c r="H25" s="4">
        <v>73.2</v>
      </c>
      <c r="I25" s="4">
        <v>81.5</v>
      </c>
      <c r="J25" s="4">
        <v>94.8</v>
      </c>
      <c r="K25" s="4">
        <v>101.5</v>
      </c>
      <c r="L25" s="4">
        <v>102.3</v>
      </c>
      <c r="M25" s="4">
        <v>102</v>
      </c>
      <c r="N25" s="4">
        <v>100.8</v>
      </c>
      <c r="O25" s="4">
        <v>100.5</v>
      </c>
      <c r="P25" s="4">
        <v>100</v>
      </c>
      <c r="Q25" s="4">
        <v>99</v>
      </c>
      <c r="R25" s="4">
        <v>95.5</v>
      </c>
      <c r="S25" s="4">
        <v>91.1</v>
      </c>
      <c r="T25" s="4">
        <v>89.6</v>
      </c>
      <c r="U25" s="4">
        <v>88.1</v>
      </c>
      <c r="V25" s="4">
        <v>89.9</v>
      </c>
      <c r="W25" s="4">
        <v>93.1</v>
      </c>
      <c r="X25" s="4">
        <v>91.7</v>
      </c>
      <c r="Y25" s="4">
        <v>86.4</v>
      </c>
      <c r="Z25" s="4"/>
      <c r="AA25" s="5">
        <f t="shared" si="0"/>
        <v>2108.5</v>
      </c>
      <c r="AC25" s="11"/>
    </row>
    <row r="26" spans="1:29" ht="18.75" x14ac:dyDescent="0.3">
      <c r="A26" s="6">
        <v>43670</v>
      </c>
      <c r="B26" s="4">
        <v>79.900000000000006</v>
      </c>
      <c r="C26" s="4">
        <v>76</v>
      </c>
      <c r="D26" s="4">
        <v>73</v>
      </c>
      <c r="E26" s="4">
        <v>71.3</v>
      </c>
      <c r="F26" s="4">
        <v>69.900000000000006</v>
      </c>
      <c r="G26" s="4">
        <v>69.099999999999994</v>
      </c>
      <c r="H26" s="4">
        <v>70.099999999999994</v>
      </c>
      <c r="I26" s="4">
        <v>76.5</v>
      </c>
      <c r="J26" s="4">
        <v>86.3</v>
      </c>
      <c r="K26" s="4">
        <v>92.2</v>
      </c>
      <c r="L26" s="4">
        <v>93.9</v>
      </c>
      <c r="M26" s="4">
        <v>94.7</v>
      </c>
      <c r="N26" s="4">
        <v>94</v>
      </c>
      <c r="O26" s="4">
        <v>92.8</v>
      </c>
      <c r="P26" s="4">
        <v>92.3</v>
      </c>
      <c r="Q26" s="4">
        <v>91.1</v>
      </c>
      <c r="R26" s="4">
        <v>89.5</v>
      </c>
      <c r="S26" s="4">
        <v>87.7</v>
      </c>
      <c r="T26" s="4">
        <v>87.6</v>
      </c>
      <c r="U26" s="4">
        <v>85</v>
      </c>
      <c r="V26" s="4">
        <v>87.3</v>
      </c>
      <c r="W26" s="4">
        <v>88.4</v>
      </c>
      <c r="X26" s="4">
        <v>86.3</v>
      </c>
      <c r="Y26" s="4">
        <v>79</v>
      </c>
      <c r="Z26" s="4"/>
      <c r="AA26" s="5">
        <f t="shared" si="0"/>
        <v>2013.9</v>
      </c>
    </row>
    <row r="27" spans="1:29" ht="18.75" x14ac:dyDescent="0.3">
      <c r="A27" s="6">
        <v>43671</v>
      </c>
      <c r="B27" s="4">
        <v>72.7</v>
      </c>
      <c r="C27" s="4">
        <v>69</v>
      </c>
      <c r="D27" s="4">
        <v>66.5</v>
      </c>
      <c r="E27" s="4">
        <v>65.2</v>
      </c>
      <c r="F27" s="4">
        <v>64.8</v>
      </c>
      <c r="G27" s="4">
        <v>65.099999999999994</v>
      </c>
      <c r="H27" s="4">
        <v>66</v>
      </c>
      <c r="I27" s="4">
        <v>70.099999999999994</v>
      </c>
      <c r="J27" s="4">
        <v>77.099999999999994</v>
      </c>
      <c r="K27" s="4">
        <v>81.8</v>
      </c>
      <c r="L27" s="4">
        <v>85.3</v>
      </c>
      <c r="M27" s="4">
        <v>85.3</v>
      </c>
      <c r="N27" s="4">
        <v>85.4</v>
      </c>
      <c r="O27" s="4">
        <v>85.1</v>
      </c>
      <c r="P27" s="4">
        <v>84.6</v>
      </c>
      <c r="Q27" s="4">
        <v>83.5</v>
      </c>
      <c r="R27" s="4">
        <v>83.4</v>
      </c>
      <c r="S27" s="4">
        <v>82.4</v>
      </c>
      <c r="T27" s="4">
        <v>82.3</v>
      </c>
      <c r="U27" s="4">
        <v>80.5</v>
      </c>
      <c r="V27" s="4">
        <v>81.900000000000006</v>
      </c>
      <c r="W27" s="4">
        <v>85</v>
      </c>
      <c r="X27" s="4">
        <v>82.1</v>
      </c>
      <c r="Y27" s="4">
        <v>75.599999999999994</v>
      </c>
      <c r="Z27" s="4"/>
      <c r="AA27" s="5">
        <f t="shared" si="0"/>
        <v>1860.7</v>
      </c>
    </row>
    <row r="28" spans="1:29" ht="18.75" x14ac:dyDescent="0.3">
      <c r="A28" s="6">
        <v>43672</v>
      </c>
      <c r="B28" s="4">
        <v>69.5</v>
      </c>
      <c r="C28" s="4">
        <v>66.3</v>
      </c>
      <c r="D28" s="4">
        <v>64.900000000000006</v>
      </c>
      <c r="E28" s="4">
        <v>63.8</v>
      </c>
      <c r="F28" s="4">
        <v>62.7</v>
      </c>
      <c r="G28" s="4">
        <v>64.2</v>
      </c>
      <c r="H28" s="4">
        <v>69.5</v>
      </c>
      <c r="I28" s="4">
        <v>78</v>
      </c>
      <c r="J28" s="4">
        <v>90.3</v>
      </c>
      <c r="K28" s="4">
        <v>98.1</v>
      </c>
      <c r="L28" s="4">
        <v>100</v>
      </c>
      <c r="M28" s="4">
        <v>98.9</v>
      </c>
      <c r="N28" s="4">
        <v>97.8</v>
      </c>
      <c r="O28" s="4">
        <v>100</v>
      </c>
      <c r="P28" s="4">
        <v>98</v>
      </c>
      <c r="Q28" s="4">
        <v>98.2</v>
      </c>
      <c r="R28" s="4">
        <v>96.1</v>
      </c>
      <c r="S28" s="4">
        <v>91.1</v>
      </c>
      <c r="T28" s="4">
        <v>89.6</v>
      </c>
      <c r="U28" s="4">
        <v>87.4</v>
      </c>
      <c r="V28" s="4">
        <v>88.7</v>
      </c>
      <c r="W28" s="4">
        <v>90.8</v>
      </c>
      <c r="X28" s="4">
        <v>90.1</v>
      </c>
      <c r="Y28" s="4">
        <v>84</v>
      </c>
      <c r="Z28" s="4"/>
      <c r="AA28" s="5">
        <f t="shared" si="0"/>
        <v>2038</v>
      </c>
    </row>
    <row r="29" spans="1:29" ht="18.75" x14ac:dyDescent="0.3">
      <c r="A29" s="6">
        <v>43673</v>
      </c>
      <c r="B29" s="4">
        <v>77.900000000000006</v>
      </c>
      <c r="C29" s="4">
        <v>73.400000000000006</v>
      </c>
      <c r="D29" s="4">
        <v>70.3</v>
      </c>
      <c r="E29" s="4">
        <v>70.3</v>
      </c>
      <c r="F29" s="4">
        <v>69.3</v>
      </c>
      <c r="G29" s="4">
        <v>68.3</v>
      </c>
      <c r="H29" s="4">
        <v>73.099999999999994</v>
      </c>
      <c r="I29" s="4">
        <v>82.1</v>
      </c>
      <c r="J29" s="4">
        <v>92.6</v>
      </c>
      <c r="K29" s="4">
        <v>99.8</v>
      </c>
      <c r="L29" s="4">
        <v>99.5</v>
      </c>
      <c r="M29" s="4">
        <v>99.7</v>
      </c>
      <c r="N29" s="4">
        <v>98.7</v>
      </c>
      <c r="O29" s="4">
        <v>99.1</v>
      </c>
      <c r="P29" s="4">
        <v>100.8</v>
      </c>
      <c r="Q29" s="4">
        <v>99.6</v>
      </c>
      <c r="R29" s="4">
        <v>96</v>
      </c>
      <c r="S29" s="4">
        <v>91.7</v>
      </c>
      <c r="T29" s="4">
        <v>91.1</v>
      </c>
      <c r="U29" s="4">
        <v>88.8</v>
      </c>
      <c r="V29" s="4">
        <v>91.2</v>
      </c>
      <c r="W29" s="4">
        <v>92</v>
      </c>
      <c r="X29" s="4">
        <v>93</v>
      </c>
      <c r="Y29" s="4">
        <v>86.1</v>
      </c>
      <c r="Z29" s="4"/>
      <c r="AA29" s="5">
        <f t="shared" si="0"/>
        <v>2104.4</v>
      </c>
    </row>
    <row r="30" spans="1:29" ht="18.75" x14ac:dyDescent="0.3">
      <c r="A30" s="6">
        <v>43674</v>
      </c>
      <c r="B30" s="4">
        <v>76.900000000000006</v>
      </c>
      <c r="C30" s="4">
        <v>73.400000000000006</v>
      </c>
      <c r="D30" s="4">
        <v>71.3</v>
      </c>
      <c r="E30" s="4">
        <v>70.3</v>
      </c>
      <c r="F30" s="4">
        <v>68.7</v>
      </c>
      <c r="G30" s="4">
        <v>66.900000000000006</v>
      </c>
      <c r="H30" s="4">
        <v>72.900000000000006</v>
      </c>
      <c r="I30" s="4">
        <v>82.4</v>
      </c>
      <c r="J30" s="4">
        <v>95.7</v>
      </c>
      <c r="K30" s="4">
        <v>103.5</v>
      </c>
      <c r="L30" s="4">
        <v>103.9</v>
      </c>
      <c r="M30" s="4">
        <v>105.4</v>
      </c>
      <c r="N30" s="4">
        <v>104.7</v>
      </c>
      <c r="O30" s="4">
        <v>105.2</v>
      </c>
      <c r="P30" s="4">
        <v>104.4</v>
      </c>
      <c r="Q30" s="4">
        <v>103.2</v>
      </c>
      <c r="R30" s="4">
        <v>98.8</v>
      </c>
      <c r="S30" s="4">
        <v>96.3</v>
      </c>
      <c r="T30" s="4">
        <v>94.6</v>
      </c>
      <c r="U30" s="4">
        <v>91.9</v>
      </c>
      <c r="V30" s="4">
        <v>93</v>
      </c>
      <c r="W30" s="4">
        <v>94.4</v>
      </c>
      <c r="X30" s="4">
        <v>94</v>
      </c>
      <c r="Y30" s="4">
        <v>87.3</v>
      </c>
      <c r="Z30" s="4"/>
      <c r="AA30" s="5">
        <f t="shared" si="0"/>
        <v>2159.1</v>
      </c>
    </row>
    <row r="31" spans="1:29" ht="18.75" x14ac:dyDescent="0.3">
      <c r="A31" s="6">
        <v>43675</v>
      </c>
      <c r="B31" s="4">
        <v>78.900000000000006</v>
      </c>
      <c r="C31" s="4">
        <v>77.2</v>
      </c>
      <c r="D31" s="4">
        <v>73.400000000000006</v>
      </c>
      <c r="E31" s="4">
        <v>70.900000000000006</v>
      </c>
      <c r="F31" s="4">
        <v>71.2</v>
      </c>
      <c r="G31" s="4">
        <v>71.7</v>
      </c>
      <c r="H31" s="4">
        <v>76.400000000000006</v>
      </c>
      <c r="I31" s="4">
        <v>85.1</v>
      </c>
      <c r="J31" s="4">
        <v>95.5</v>
      </c>
      <c r="K31" s="4">
        <v>102.9</v>
      </c>
      <c r="L31" s="4">
        <v>105.2</v>
      </c>
      <c r="M31" s="4">
        <v>106.2</v>
      </c>
      <c r="N31" s="4">
        <v>105.1</v>
      </c>
      <c r="O31" s="4">
        <v>105.7</v>
      </c>
      <c r="P31" s="4">
        <v>105.9</v>
      </c>
      <c r="Q31" s="4">
        <v>105.6</v>
      </c>
      <c r="R31" s="4">
        <v>102.2</v>
      </c>
      <c r="S31" s="4">
        <v>97.2</v>
      </c>
      <c r="T31" s="4">
        <v>95.7</v>
      </c>
      <c r="U31" s="4">
        <v>93.4</v>
      </c>
      <c r="V31" s="4">
        <v>95</v>
      </c>
      <c r="W31" s="4">
        <v>97.3</v>
      </c>
      <c r="X31" s="4">
        <v>96.2</v>
      </c>
      <c r="Y31" s="4">
        <v>89.7</v>
      </c>
      <c r="Z31" s="4"/>
      <c r="AA31" s="5">
        <f t="shared" si="0"/>
        <v>2203.6</v>
      </c>
    </row>
    <row r="32" spans="1:29" ht="18.75" x14ac:dyDescent="0.3">
      <c r="A32" s="6">
        <v>30</v>
      </c>
      <c r="B32" s="4">
        <v>80.5</v>
      </c>
      <c r="C32" s="4">
        <v>76.7</v>
      </c>
      <c r="D32" s="4">
        <v>74</v>
      </c>
      <c r="E32" s="4">
        <v>71.5</v>
      </c>
      <c r="F32" s="4">
        <v>72.599999999999994</v>
      </c>
      <c r="G32" s="4">
        <v>73.3</v>
      </c>
      <c r="H32" s="4">
        <v>78.400000000000006</v>
      </c>
      <c r="I32" s="4">
        <v>85.5</v>
      </c>
      <c r="J32" s="4">
        <v>98.4</v>
      </c>
      <c r="K32" s="4">
        <v>105.1</v>
      </c>
      <c r="L32" s="4">
        <v>105.7</v>
      </c>
      <c r="M32" s="4">
        <v>106.3</v>
      </c>
      <c r="N32" s="4">
        <v>105.1</v>
      </c>
      <c r="O32" s="4">
        <v>105.2</v>
      </c>
      <c r="P32" s="4">
        <v>105.5</v>
      </c>
      <c r="Q32" s="4">
        <v>104</v>
      </c>
      <c r="R32" s="4">
        <v>100.6</v>
      </c>
      <c r="S32" s="4">
        <v>96.2</v>
      </c>
      <c r="T32" s="4">
        <v>94.6</v>
      </c>
      <c r="U32" s="4">
        <v>93.4</v>
      </c>
      <c r="V32" s="4">
        <v>94.7</v>
      </c>
      <c r="W32" s="4">
        <v>95.8</v>
      </c>
      <c r="X32" s="4">
        <v>95.1</v>
      </c>
      <c r="Y32" s="4">
        <v>88.2</v>
      </c>
      <c r="Z32" s="4"/>
      <c r="AA32" s="5">
        <f t="shared" si="0"/>
        <v>2206.4</v>
      </c>
    </row>
    <row r="33" spans="1:28" ht="19.5" thickBot="1" x14ac:dyDescent="0.35">
      <c r="A33" s="6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">
        <f>SUM(B33:Z33)</f>
        <v>0</v>
      </c>
    </row>
    <row r="34" spans="1:28" ht="19.5" thickBot="1" x14ac:dyDescent="0.35">
      <c r="A34" s="7" t="s">
        <v>2</v>
      </c>
      <c r="B34" s="8">
        <f t="shared" ref="B34:Z34" si="1">SUM(B3:B33)</f>
        <v>2168.6</v>
      </c>
      <c r="C34" s="8">
        <f t="shared" si="1"/>
        <v>2057.1</v>
      </c>
      <c r="D34" s="8">
        <f t="shared" si="1"/>
        <v>1990.4</v>
      </c>
      <c r="E34" s="8">
        <f t="shared" si="1"/>
        <v>1956.2</v>
      </c>
      <c r="F34" s="8">
        <f t="shared" si="1"/>
        <v>1936.8</v>
      </c>
      <c r="G34" s="8">
        <f t="shared" si="1"/>
        <v>1931.8</v>
      </c>
      <c r="H34" s="8">
        <f t="shared" si="1"/>
        <v>2054.1999999999998</v>
      </c>
      <c r="I34" s="8">
        <f t="shared" si="1"/>
        <v>2272.1999999999998</v>
      </c>
      <c r="J34" s="8">
        <f t="shared" si="1"/>
        <v>2595.1</v>
      </c>
      <c r="K34" s="8">
        <f t="shared" si="1"/>
        <v>2782.7</v>
      </c>
      <c r="L34" s="8">
        <f t="shared" si="1"/>
        <v>2817.4</v>
      </c>
      <c r="M34" s="8">
        <f t="shared" si="1"/>
        <v>2818.4</v>
      </c>
      <c r="N34" s="8">
        <f t="shared" si="1"/>
        <v>2783.5</v>
      </c>
      <c r="O34" s="8">
        <f t="shared" si="1"/>
        <v>2791.4</v>
      </c>
      <c r="P34" s="8">
        <f t="shared" si="1"/>
        <v>2782.5</v>
      </c>
      <c r="Q34" s="8">
        <f t="shared" si="1"/>
        <v>2748.2</v>
      </c>
      <c r="R34" s="8">
        <f t="shared" si="1"/>
        <v>2672</v>
      </c>
      <c r="S34" s="8">
        <f t="shared" si="1"/>
        <v>2582.1999999999998</v>
      </c>
      <c r="T34" s="8">
        <f t="shared" si="1"/>
        <v>2543.5</v>
      </c>
      <c r="U34" s="8">
        <f t="shared" si="1"/>
        <v>2486.5</v>
      </c>
      <c r="V34" s="8">
        <f t="shared" si="1"/>
        <v>2535.3000000000002</v>
      </c>
      <c r="W34" s="8">
        <f t="shared" si="1"/>
        <v>2594.1999999999998</v>
      </c>
      <c r="X34" s="8">
        <f t="shared" si="1"/>
        <v>2568.6</v>
      </c>
      <c r="Y34" s="8">
        <f t="shared" si="1"/>
        <v>2381.4</v>
      </c>
      <c r="Z34" s="9">
        <f t="shared" si="1"/>
        <v>0</v>
      </c>
      <c r="AA34" s="10">
        <f>SUM(B34:Z34)</f>
        <v>58850.2</v>
      </c>
      <c r="AB34" s="11"/>
    </row>
  </sheetData>
  <mergeCells count="3">
    <mergeCell ref="A1:A2"/>
    <mergeCell ref="B1:Y1"/>
    <mergeCell ref="AA1:AA2"/>
  </mergeCells>
  <conditionalFormatting sqref="B3:Z3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3:AA3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D3E9-75CE-491D-B828-20E32136EF38}">
  <dimension ref="A1:AC34"/>
  <sheetViews>
    <sheetView zoomScale="85" zoomScaleNormal="85" workbookViewId="0">
      <selection activeCell="K46" sqref="K46"/>
    </sheetView>
  </sheetViews>
  <sheetFormatPr defaultRowHeight="15" x14ac:dyDescent="0.25"/>
  <cols>
    <col min="27" max="27" width="12.28515625" customWidth="1"/>
  </cols>
  <sheetData>
    <row r="1" spans="1:27" ht="18.75" x14ac:dyDescent="0.3">
      <c r="A1" s="14" t="s">
        <v>0</v>
      </c>
      <c r="B1" s="16" t="s">
        <v>7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"/>
      <c r="AA1" s="17" t="s">
        <v>1</v>
      </c>
    </row>
    <row r="2" spans="1:27" ht="19.5" thickBot="1" x14ac:dyDescent="0.35">
      <c r="A2" s="1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3">
        <v>25</v>
      </c>
      <c r="AA2" s="18"/>
    </row>
    <row r="3" spans="1:27" ht="18.75" x14ac:dyDescent="0.3">
      <c r="A3" s="6">
        <v>43647</v>
      </c>
      <c r="B3" s="4">
        <v>92.5</v>
      </c>
      <c r="C3" s="4">
        <v>88</v>
      </c>
      <c r="D3" s="4">
        <v>84.5</v>
      </c>
      <c r="E3" s="4">
        <v>83.3</v>
      </c>
      <c r="F3" s="4">
        <v>82.8</v>
      </c>
      <c r="G3" s="4">
        <v>84.1</v>
      </c>
      <c r="H3" s="4">
        <v>84.6</v>
      </c>
      <c r="I3" s="4">
        <v>81.900000000000006</v>
      </c>
      <c r="J3" s="4">
        <v>81.599999999999994</v>
      </c>
      <c r="K3" s="4">
        <v>81.2</v>
      </c>
      <c r="L3" s="4">
        <v>81.3</v>
      </c>
      <c r="M3" s="4">
        <v>81.900000000000006</v>
      </c>
      <c r="N3" s="4">
        <v>79.599999999999994</v>
      </c>
      <c r="O3" s="4">
        <v>78.400000000000006</v>
      </c>
      <c r="P3" s="4">
        <v>76.900000000000006</v>
      </c>
      <c r="Q3" s="4">
        <v>75.3</v>
      </c>
      <c r="R3" s="4">
        <v>74.400000000000006</v>
      </c>
      <c r="S3" s="4">
        <v>73.900000000000006</v>
      </c>
      <c r="T3" s="4">
        <v>82.1</v>
      </c>
      <c r="U3" s="4">
        <v>94</v>
      </c>
      <c r="V3" s="4">
        <v>113.6</v>
      </c>
      <c r="W3" s="4">
        <v>122.3</v>
      </c>
      <c r="X3" s="4">
        <v>115.7</v>
      </c>
      <c r="Y3" s="4">
        <v>102.7</v>
      </c>
      <c r="Z3" s="4"/>
      <c r="AA3" s="5">
        <f t="shared" ref="AA3:AA32" si="0">SUM(B3:Z3)</f>
        <v>2096.6</v>
      </c>
    </row>
    <row r="4" spans="1:27" ht="18.75" x14ac:dyDescent="0.3">
      <c r="A4" s="6">
        <v>43648</v>
      </c>
      <c r="B4" s="4">
        <v>92.8</v>
      </c>
      <c r="C4" s="4">
        <v>87.4</v>
      </c>
      <c r="D4" s="4">
        <v>84.3</v>
      </c>
      <c r="E4" s="4">
        <v>83.1</v>
      </c>
      <c r="F4" s="4">
        <v>83.2</v>
      </c>
      <c r="G4" s="4">
        <v>85.4</v>
      </c>
      <c r="H4" s="4">
        <v>90.5</v>
      </c>
      <c r="I4" s="4">
        <v>96.3</v>
      </c>
      <c r="J4" s="4">
        <v>102.8</v>
      </c>
      <c r="K4" s="4">
        <v>104.7</v>
      </c>
      <c r="L4" s="4">
        <v>98.6</v>
      </c>
      <c r="M4" s="4">
        <v>97.8</v>
      </c>
      <c r="N4" s="4">
        <v>96.1</v>
      </c>
      <c r="O4" s="4">
        <v>96.3</v>
      </c>
      <c r="P4" s="4">
        <v>94.5</v>
      </c>
      <c r="Q4" s="4">
        <v>93.1</v>
      </c>
      <c r="R4" s="4">
        <v>89</v>
      </c>
      <c r="S4" s="4">
        <v>92</v>
      </c>
      <c r="T4" s="4">
        <v>98.7</v>
      </c>
      <c r="U4" s="4">
        <v>110.2</v>
      </c>
      <c r="V4" s="4">
        <v>129.5</v>
      </c>
      <c r="W4" s="4">
        <v>136</v>
      </c>
      <c r="X4" s="4">
        <v>126.7</v>
      </c>
      <c r="Y4" s="4">
        <v>112.2</v>
      </c>
      <c r="Z4" s="4"/>
      <c r="AA4" s="5">
        <f t="shared" si="0"/>
        <v>2381.1999999999998</v>
      </c>
    </row>
    <row r="5" spans="1:27" ht="18.75" x14ac:dyDescent="0.3">
      <c r="A5" s="6">
        <v>43649</v>
      </c>
      <c r="B5" s="4">
        <v>98.9</v>
      </c>
      <c r="C5" s="4">
        <v>94.6</v>
      </c>
      <c r="D5" s="4">
        <v>90.7</v>
      </c>
      <c r="E5" s="4">
        <v>89.5</v>
      </c>
      <c r="F5" s="4">
        <v>89.8</v>
      </c>
      <c r="G5" s="4">
        <v>93.1</v>
      </c>
      <c r="H5" s="4">
        <v>100.2</v>
      </c>
      <c r="I5" s="4">
        <v>107</v>
      </c>
      <c r="J5" s="4">
        <v>112.4</v>
      </c>
      <c r="K5" s="4">
        <v>110.6</v>
      </c>
      <c r="L5" s="4">
        <v>104.7</v>
      </c>
      <c r="M5" s="4">
        <v>103.1</v>
      </c>
      <c r="N5" s="4">
        <v>99.2</v>
      </c>
      <c r="O5" s="4">
        <v>98.9</v>
      </c>
      <c r="P5" s="4">
        <v>97.3</v>
      </c>
      <c r="Q5" s="4">
        <v>96.2</v>
      </c>
      <c r="R5" s="4">
        <v>92.3</v>
      </c>
      <c r="S5" s="4">
        <v>94</v>
      </c>
      <c r="T5" s="4">
        <v>102</v>
      </c>
      <c r="U5" s="4">
        <v>115</v>
      </c>
      <c r="V5" s="4">
        <v>130.4</v>
      </c>
      <c r="W5" s="4">
        <v>136.9</v>
      </c>
      <c r="X5" s="4">
        <v>127.9</v>
      </c>
      <c r="Y5" s="4">
        <v>111.7</v>
      </c>
      <c r="Z5" s="4"/>
      <c r="AA5" s="5">
        <f t="shared" si="0"/>
        <v>2496.4</v>
      </c>
    </row>
    <row r="6" spans="1:27" ht="18.75" x14ac:dyDescent="0.3">
      <c r="A6" s="6">
        <v>43650</v>
      </c>
      <c r="B6" s="4">
        <v>100</v>
      </c>
      <c r="C6" s="4">
        <v>93.6</v>
      </c>
      <c r="D6" s="4">
        <v>91.2</v>
      </c>
      <c r="E6" s="4">
        <v>89.4</v>
      </c>
      <c r="F6" s="4">
        <v>88.9</v>
      </c>
      <c r="G6" s="4">
        <v>92.9</v>
      </c>
      <c r="H6" s="4">
        <v>99</v>
      </c>
      <c r="I6" s="4">
        <v>104.5</v>
      </c>
      <c r="J6" s="4">
        <v>109.6</v>
      </c>
      <c r="K6" s="4">
        <v>108.8</v>
      </c>
      <c r="L6" s="4">
        <v>102.4</v>
      </c>
      <c r="M6" s="4">
        <v>100</v>
      </c>
      <c r="N6" s="4">
        <v>98.2</v>
      </c>
      <c r="O6" s="4">
        <v>97.1</v>
      </c>
      <c r="P6" s="4">
        <v>96.2</v>
      </c>
      <c r="Q6" s="4">
        <v>95.6</v>
      </c>
      <c r="R6" s="4">
        <v>90.1</v>
      </c>
      <c r="S6" s="4">
        <v>92</v>
      </c>
      <c r="T6" s="4">
        <v>100.7</v>
      </c>
      <c r="U6" s="4">
        <v>114</v>
      </c>
      <c r="V6" s="4">
        <v>131.80000000000001</v>
      </c>
      <c r="W6" s="4">
        <v>138.19999999999999</v>
      </c>
      <c r="X6" s="4">
        <v>129.30000000000001</v>
      </c>
      <c r="Y6" s="4">
        <v>113.8</v>
      </c>
      <c r="Z6" s="4"/>
      <c r="AA6" s="5">
        <f t="shared" si="0"/>
        <v>2477.3000000000002</v>
      </c>
    </row>
    <row r="7" spans="1:27" ht="18.75" x14ac:dyDescent="0.3">
      <c r="A7" s="6">
        <v>43651</v>
      </c>
      <c r="B7" s="4">
        <v>100.6</v>
      </c>
      <c r="C7" s="4">
        <v>94.6</v>
      </c>
      <c r="D7" s="4">
        <v>91.6</v>
      </c>
      <c r="E7" s="4">
        <v>90.9</v>
      </c>
      <c r="F7" s="4">
        <v>91.2</v>
      </c>
      <c r="G7" s="4">
        <v>93.2</v>
      </c>
      <c r="H7" s="4">
        <v>99.4</v>
      </c>
      <c r="I7" s="4">
        <v>105.6</v>
      </c>
      <c r="J7" s="4">
        <v>111.3</v>
      </c>
      <c r="K7" s="4">
        <v>110.1</v>
      </c>
      <c r="L7" s="4">
        <v>104.5</v>
      </c>
      <c r="M7" s="4">
        <v>102.7</v>
      </c>
      <c r="N7" s="4">
        <v>100.1</v>
      </c>
      <c r="O7" s="4">
        <v>100.4</v>
      </c>
      <c r="P7" s="4">
        <v>98.6</v>
      </c>
      <c r="Q7" s="4">
        <v>95.6</v>
      </c>
      <c r="R7" s="4">
        <v>92.2</v>
      </c>
      <c r="S7" s="4">
        <v>94.6</v>
      </c>
      <c r="T7" s="4">
        <v>102.6</v>
      </c>
      <c r="U7" s="4">
        <v>114.8</v>
      </c>
      <c r="V7" s="4">
        <v>131.9</v>
      </c>
      <c r="W7" s="4">
        <v>136.5</v>
      </c>
      <c r="X7" s="4">
        <v>127.1</v>
      </c>
      <c r="Y7" s="4">
        <v>112</v>
      </c>
      <c r="Z7" s="4"/>
      <c r="AA7" s="5">
        <f t="shared" si="0"/>
        <v>2502.1</v>
      </c>
    </row>
    <row r="8" spans="1:27" ht="18.75" x14ac:dyDescent="0.3">
      <c r="A8" s="6">
        <v>43652</v>
      </c>
      <c r="B8" s="4">
        <v>102.4</v>
      </c>
      <c r="C8" s="4">
        <v>96.3</v>
      </c>
      <c r="D8" s="4">
        <v>92.5</v>
      </c>
      <c r="E8" s="4">
        <v>90.9</v>
      </c>
      <c r="F8" s="4">
        <v>89.1</v>
      </c>
      <c r="G8" s="4">
        <v>90.8</v>
      </c>
      <c r="H8" s="4">
        <v>93.3</v>
      </c>
      <c r="I8" s="4">
        <v>92.4</v>
      </c>
      <c r="J8" s="4">
        <v>96.2</v>
      </c>
      <c r="K8" s="4">
        <v>98.1</v>
      </c>
      <c r="L8" s="4">
        <v>94.6</v>
      </c>
      <c r="M8" s="4">
        <v>94.4</v>
      </c>
      <c r="N8" s="4">
        <v>94</v>
      </c>
      <c r="O8" s="4">
        <v>93.6</v>
      </c>
      <c r="P8" s="4">
        <v>91.6</v>
      </c>
      <c r="Q8" s="4">
        <v>90.2</v>
      </c>
      <c r="R8" s="4">
        <v>88.8</v>
      </c>
      <c r="S8" s="4">
        <v>91.4</v>
      </c>
      <c r="T8" s="4">
        <v>100.9</v>
      </c>
      <c r="U8" s="4">
        <v>113.3</v>
      </c>
      <c r="V8" s="4">
        <v>129.69999999999999</v>
      </c>
      <c r="W8" s="4">
        <v>132.69999999999999</v>
      </c>
      <c r="X8" s="4">
        <v>124.1</v>
      </c>
      <c r="Y8" s="4">
        <v>110.1</v>
      </c>
      <c r="Z8" s="4"/>
      <c r="AA8" s="5">
        <f t="shared" si="0"/>
        <v>2391.4</v>
      </c>
    </row>
    <row r="9" spans="1:27" ht="18.75" x14ac:dyDescent="0.3">
      <c r="A9" s="6">
        <v>43653</v>
      </c>
      <c r="B9" s="4">
        <v>97.8</v>
      </c>
      <c r="C9" s="4">
        <v>91.4</v>
      </c>
      <c r="D9" s="4">
        <v>87.6</v>
      </c>
      <c r="E9" s="4">
        <v>86.3</v>
      </c>
      <c r="F9" s="4">
        <v>86.7</v>
      </c>
      <c r="G9" s="4">
        <v>87.6</v>
      </c>
      <c r="H9" s="4">
        <v>88.7</v>
      </c>
      <c r="I9" s="4">
        <v>86.9</v>
      </c>
      <c r="J9" s="4">
        <v>88.9</v>
      </c>
      <c r="K9" s="4">
        <v>88.7</v>
      </c>
      <c r="L9" s="4">
        <v>83.8</v>
      </c>
      <c r="M9" s="4">
        <v>82.3</v>
      </c>
      <c r="N9" s="4">
        <v>81.5</v>
      </c>
      <c r="O9" s="4">
        <v>80</v>
      </c>
      <c r="P9" s="4">
        <v>78.3</v>
      </c>
      <c r="Q9" s="4">
        <v>77.3</v>
      </c>
      <c r="R9" s="4">
        <v>75.900000000000006</v>
      </c>
      <c r="S9" s="4">
        <v>81.7</v>
      </c>
      <c r="T9" s="4">
        <v>90.8</v>
      </c>
      <c r="U9" s="4">
        <v>102.5</v>
      </c>
      <c r="V9" s="4">
        <v>119.7</v>
      </c>
      <c r="W9" s="4">
        <v>126.2</v>
      </c>
      <c r="X9" s="4">
        <v>119.5</v>
      </c>
      <c r="Y9" s="4">
        <v>104.4</v>
      </c>
      <c r="Z9" s="4"/>
      <c r="AA9" s="5">
        <f t="shared" si="0"/>
        <v>2194.5</v>
      </c>
    </row>
    <row r="10" spans="1:27" ht="18.75" x14ac:dyDescent="0.3">
      <c r="A10" s="6">
        <v>43654</v>
      </c>
      <c r="B10" s="4">
        <v>94</v>
      </c>
      <c r="C10" s="4">
        <v>87.9</v>
      </c>
      <c r="D10" s="4">
        <v>84.7</v>
      </c>
      <c r="E10" s="4">
        <v>84.2</v>
      </c>
      <c r="F10" s="4">
        <v>84.4</v>
      </c>
      <c r="G10" s="4">
        <v>86</v>
      </c>
      <c r="H10" s="4">
        <v>91.4</v>
      </c>
      <c r="I10" s="4">
        <v>96.9</v>
      </c>
      <c r="J10" s="4">
        <v>101.8</v>
      </c>
      <c r="K10" s="4">
        <v>101.1</v>
      </c>
      <c r="L10" s="4">
        <v>100.6</v>
      </c>
      <c r="M10" s="4">
        <v>99.5</v>
      </c>
      <c r="N10" s="4">
        <v>95.1</v>
      </c>
      <c r="O10" s="4">
        <v>95.1</v>
      </c>
      <c r="P10" s="4">
        <v>94.2</v>
      </c>
      <c r="Q10" s="4">
        <v>91.2</v>
      </c>
      <c r="R10" s="4">
        <v>87.9</v>
      </c>
      <c r="S10" s="4">
        <v>87.6</v>
      </c>
      <c r="T10" s="4">
        <v>97</v>
      </c>
      <c r="U10" s="4">
        <v>109.2</v>
      </c>
      <c r="V10" s="4">
        <v>125.9</v>
      </c>
      <c r="W10" s="4">
        <v>131.30000000000001</v>
      </c>
      <c r="X10" s="4">
        <v>124.6</v>
      </c>
      <c r="Y10" s="4">
        <v>109.7</v>
      </c>
      <c r="Z10" s="4"/>
      <c r="AA10" s="5">
        <f t="shared" si="0"/>
        <v>2361.3000000000002</v>
      </c>
    </row>
    <row r="11" spans="1:27" ht="18.75" x14ac:dyDescent="0.3">
      <c r="A11" s="6">
        <v>43655</v>
      </c>
      <c r="B11" s="4">
        <v>96.8</v>
      </c>
      <c r="C11" s="4">
        <v>92.8</v>
      </c>
      <c r="D11" s="4">
        <v>88.8</v>
      </c>
      <c r="E11" s="4">
        <v>87.5</v>
      </c>
      <c r="F11" s="4">
        <v>87.8</v>
      </c>
      <c r="G11" s="4">
        <v>91.4</v>
      </c>
      <c r="H11" s="4">
        <v>99</v>
      </c>
      <c r="I11" s="4">
        <v>106.1</v>
      </c>
      <c r="J11" s="4">
        <v>110.9</v>
      </c>
      <c r="K11" s="4">
        <v>110.3</v>
      </c>
      <c r="L11" s="4">
        <v>104.6</v>
      </c>
      <c r="M11" s="4">
        <v>103.6</v>
      </c>
      <c r="N11" s="4">
        <v>98.9</v>
      </c>
      <c r="O11" s="4">
        <v>98.4</v>
      </c>
      <c r="P11" s="4">
        <v>97.6</v>
      </c>
      <c r="Q11" s="4">
        <v>97.2</v>
      </c>
      <c r="R11" s="4">
        <v>93.5</v>
      </c>
      <c r="S11" s="4">
        <v>94.4</v>
      </c>
      <c r="T11" s="4">
        <v>102.6</v>
      </c>
      <c r="U11" s="4">
        <v>114.3</v>
      </c>
      <c r="V11" s="4">
        <v>129.1</v>
      </c>
      <c r="W11" s="4">
        <v>135.6</v>
      </c>
      <c r="X11" s="4">
        <v>127.7</v>
      </c>
      <c r="Y11" s="4">
        <v>109.9</v>
      </c>
      <c r="Z11" s="4"/>
      <c r="AA11" s="5">
        <f t="shared" si="0"/>
        <v>2478.8000000000002</v>
      </c>
    </row>
    <row r="12" spans="1:27" ht="18.75" x14ac:dyDescent="0.3">
      <c r="A12" s="6">
        <v>43656</v>
      </c>
      <c r="B12" s="4">
        <v>97.3</v>
      </c>
      <c r="C12" s="4">
        <v>90.9</v>
      </c>
      <c r="D12" s="4">
        <v>88.6</v>
      </c>
      <c r="E12" s="4">
        <v>87.1</v>
      </c>
      <c r="F12" s="4">
        <v>86.7</v>
      </c>
      <c r="G12" s="4">
        <v>90.2</v>
      </c>
      <c r="H12" s="4">
        <v>97.8</v>
      </c>
      <c r="I12" s="4">
        <v>103.9</v>
      </c>
      <c r="J12" s="4">
        <v>109.1</v>
      </c>
      <c r="K12" s="4">
        <v>107.4</v>
      </c>
      <c r="L12" s="4">
        <v>100.9</v>
      </c>
      <c r="M12" s="4">
        <v>98.9</v>
      </c>
      <c r="N12" s="4">
        <v>97.5</v>
      </c>
      <c r="O12" s="4">
        <v>96</v>
      </c>
      <c r="P12" s="4">
        <v>95.7</v>
      </c>
      <c r="Q12" s="4">
        <v>95.3</v>
      </c>
      <c r="R12" s="4">
        <v>90.3</v>
      </c>
      <c r="S12" s="4">
        <v>89.8</v>
      </c>
      <c r="T12" s="4">
        <v>100.1</v>
      </c>
      <c r="U12" s="4">
        <v>112.3</v>
      </c>
      <c r="V12" s="4">
        <v>129.30000000000001</v>
      </c>
      <c r="W12" s="4">
        <v>135.69999999999999</v>
      </c>
      <c r="X12" s="4">
        <v>128</v>
      </c>
      <c r="Y12" s="4">
        <v>111.3</v>
      </c>
      <c r="Z12" s="4"/>
      <c r="AA12" s="5">
        <f t="shared" si="0"/>
        <v>2440.1</v>
      </c>
    </row>
    <row r="13" spans="1:27" ht="18.75" x14ac:dyDescent="0.3">
      <c r="A13" s="6">
        <v>43657</v>
      </c>
      <c r="B13" s="4">
        <v>98.4</v>
      </c>
      <c r="C13" s="4">
        <v>92.7</v>
      </c>
      <c r="D13" s="4">
        <v>90.2</v>
      </c>
      <c r="E13" s="4">
        <v>89.5</v>
      </c>
      <c r="F13" s="4">
        <v>90.8</v>
      </c>
      <c r="G13" s="4">
        <v>93.4</v>
      </c>
      <c r="H13" s="4">
        <v>101.8</v>
      </c>
      <c r="I13" s="4">
        <v>110</v>
      </c>
      <c r="J13" s="4">
        <v>115.9</v>
      </c>
      <c r="K13" s="4">
        <v>114.2</v>
      </c>
      <c r="L13" s="4">
        <v>108.2</v>
      </c>
      <c r="M13" s="4">
        <v>105.2</v>
      </c>
      <c r="N13" s="4">
        <v>103.5</v>
      </c>
      <c r="O13" s="4">
        <v>104.1</v>
      </c>
      <c r="P13" s="4">
        <v>103.9</v>
      </c>
      <c r="Q13" s="4">
        <v>101.6</v>
      </c>
      <c r="R13" s="4">
        <v>99.6</v>
      </c>
      <c r="S13" s="4">
        <v>103.2</v>
      </c>
      <c r="T13" s="4">
        <v>111.2</v>
      </c>
      <c r="U13" s="4">
        <v>123.5</v>
      </c>
      <c r="V13" s="4">
        <v>139.4</v>
      </c>
      <c r="W13" s="4">
        <v>143.6</v>
      </c>
      <c r="X13" s="4">
        <v>134.19999999999999</v>
      </c>
      <c r="Y13" s="4">
        <v>118.5</v>
      </c>
      <c r="Z13" s="4"/>
      <c r="AA13" s="5">
        <f t="shared" si="0"/>
        <v>2596.6</v>
      </c>
    </row>
    <row r="14" spans="1:27" ht="18.75" x14ac:dyDescent="0.3">
      <c r="A14" s="6">
        <v>43658</v>
      </c>
      <c r="B14" s="4">
        <v>104.8</v>
      </c>
      <c r="C14" s="4">
        <v>99.2</v>
      </c>
      <c r="D14" s="4">
        <v>97</v>
      </c>
      <c r="E14" s="4">
        <v>94.9</v>
      </c>
      <c r="F14" s="4">
        <v>95.2</v>
      </c>
      <c r="G14" s="4">
        <v>97.2</v>
      </c>
      <c r="H14" s="4">
        <v>105.2</v>
      </c>
      <c r="I14" s="4">
        <v>111.1</v>
      </c>
      <c r="J14" s="4">
        <v>117.6</v>
      </c>
      <c r="K14" s="4">
        <v>116.1</v>
      </c>
      <c r="L14" s="4">
        <v>110.7</v>
      </c>
      <c r="M14" s="4">
        <v>108.3</v>
      </c>
      <c r="N14" s="4">
        <v>107</v>
      </c>
      <c r="O14" s="4">
        <v>105.9</v>
      </c>
      <c r="P14" s="4">
        <v>105.3</v>
      </c>
      <c r="Q14" s="4">
        <v>102.9</v>
      </c>
      <c r="R14" s="4">
        <v>99.2</v>
      </c>
      <c r="S14" s="4">
        <v>102.6</v>
      </c>
      <c r="T14" s="4">
        <v>110.5</v>
      </c>
      <c r="U14" s="4">
        <v>121.6</v>
      </c>
      <c r="V14" s="4">
        <v>135.5</v>
      </c>
      <c r="W14" s="4">
        <v>140.1</v>
      </c>
      <c r="X14" s="4">
        <v>132.80000000000001</v>
      </c>
      <c r="Y14" s="4">
        <v>117.8</v>
      </c>
      <c r="Z14" s="4"/>
      <c r="AA14" s="5">
        <f t="shared" si="0"/>
        <v>2638.5</v>
      </c>
    </row>
    <row r="15" spans="1:27" ht="18.75" x14ac:dyDescent="0.3">
      <c r="A15" s="6">
        <v>43659</v>
      </c>
      <c r="B15" s="4">
        <v>108.8</v>
      </c>
      <c r="C15" s="4">
        <v>103.5</v>
      </c>
      <c r="D15" s="4">
        <v>99.7</v>
      </c>
      <c r="E15" s="4">
        <v>97.4</v>
      </c>
      <c r="F15" s="4">
        <v>95.9</v>
      </c>
      <c r="G15" s="4">
        <v>97</v>
      </c>
      <c r="H15" s="4">
        <v>99.7</v>
      </c>
      <c r="I15" s="4">
        <v>100</v>
      </c>
      <c r="J15" s="4">
        <v>105.7</v>
      </c>
      <c r="K15" s="4">
        <v>107.8</v>
      </c>
      <c r="L15" s="4">
        <v>104</v>
      </c>
      <c r="M15" s="4">
        <v>102.9</v>
      </c>
      <c r="N15" s="4">
        <v>102.3</v>
      </c>
      <c r="O15" s="4">
        <v>102.2</v>
      </c>
      <c r="P15" s="4">
        <v>100.2</v>
      </c>
      <c r="Q15" s="4">
        <v>98.8</v>
      </c>
      <c r="R15" s="4">
        <v>97.4</v>
      </c>
      <c r="S15" s="4">
        <v>102.5</v>
      </c>
      <c r="T15" s="4">
        <v>110.6</v>
      </c>
      <c r="U15" s="4">
        <v>121.3</v>
      </c>
      <c r="V15" s="4">
        <v>136.6</v>
      </c>
      <c r="W15" s="4">
        <v>141.80000000000001</v>
      </c>
      <c r="X15" s="4">
        <v>134.6</v>
      </c>
      <c r="Y15" s="4">
        <v>119.7</v>
      </c>
      <c r="Z15" s="4"/>
      <c r="AA15" s="5">
        <f t="shared" si="0"/>
        <v>2590.4</v>
      </c>
    </row>
    <row r="16" spans="1:27" ht="18.75" x14ac:dyDescent="0.3">
      <c r="A16" s="6">
        <v>43660</v>
      </c>
      <c r="B16" s="4">
        <v>106.3</v>
      </c>
      <c r="C16" s="4">
        <v>99.3</v>
      </c>
      <c r="D16" s="4">
        <v>95.4</v>
      </c>
      <c r="E16" s="4">
        <v>93.9</v>
      </c>
      <c r="F16" s="4">
        <v>94</v>
      </c>
      <c r="G16" s="4">
        <v>94.5</v>
      </c>
      <c r="H16" s="4">
        <v>95.6</v>
      </c>
      <c r="I16" s="4">
        <v>94.1</v>
      </c>
      <c r="J16" s="4">
        <v>96.9</v>
      </c>
      <c r="K16" s="4">
        <v>97.6</v>
      </c>
      <c r="L16" s="4">
        <v>92.6</v>
      </c>
      <c r="M16" s="4">
        <v>91.8</v>
      </c>
      <c r="N16" s="4">
        <v>91.4</v>
      </c>
      <c r="O16" s="4">
        <v>90.3</v>
      </c>
      <c r="P16" s="4">
        <v>88.6</v>
      </c>
      <c r="Q16" s="4">
        <v>87.8</v>
      </c>
      <c r="R16" s="4">
        <v>86.4</v>
      </c>
      <c r="S16" s="4">
        <v>93.7</v>
      </c>
      <c r="T16" s="4">
        <v>103.1</v>
      </c>
      <c r="U16" s="4">
        <v>114</v>
      </c>
      <c r="V16" s="4">
        <v>129.69999999999999</v>
      </c>
      <c r="W16" s="4">
        <v>134.69999999999999</v>
      </c>
      <c r="X16" s="4">
        <v>128.80000000000001</v>
      </c>
      <c r="Y16" s="4">
        <v>113.2</v>
      </c>
      <c r="Z16" s="4"/>
      <c r="AA16" s="5">
        <f t="shared" si="0"/>
        <v>2413.6999999999998</v>
      </c>
    </row>
    <row r="17" spans="1:29" ht="18.75" x14ac:dyDescent="0.3">
      <c r="A17" s="6">
        <v>43661</v>
      </c>
      <c r="B17" s="4">
        <v>102.3</v>
      </c>
      <c r="C17" s="4">
        <v>96.5</v>
      </c>
      <c r="D17" s="4">
        <v>93.3</v>
      </c>
      <c r="E17" s="4">
        <v>93</v>
      </c>
      <c r="F17" s="4">
        <v>92.2</v>
      </c>
      <c r="G17" s="4">
        <v>94.2</v>
      </c>
      <c r="H17" s="4">
        <v>101</v>
      </c>
      <c r="I17" s="4">
        <v>108.3</v>
      </c>
      <c r="J17" s="4">
        <v>113.8</v>
      </c>
      <c r="K17" s="4">
        <v>113.7</v>
      </c>
      <c r="L17" s="4">
        <v>111.9</v>
      </c>
      <c r="M17" s="4">
        <v>110.8</v>
      </c>
      <c r="N17" s="4">
        <v>106.1</v>
      </c>
      <c r="O17" s="4">
        <v>106.4</v>
      </c>
      <c r="P17" s="4">
        <v>105.6</v>
      </c>
      <c r="Q17" s="4">
        <v>102.2</v>
      </c>
      <c r="R17" s="4">
        <v>98.9</v>
      </c>
      <c r="S17" s="4">
        <v>98.6</v>
      </c>
      <c r="T17" s="4">
        <v>107.2</v>
      </c>
      <c r="U17" s="4">
        <v>118</v>
      </c>
      <c r="V17" s="4">
        <v>133.4</v>
      </c>
      <c r="W17" s="4">
        <v>138.6</v>
      </c>
      <c r="X17" s="4">
        <v>133.9</v>
      </c>
      <c r="Y17" s="4">
        <v>119</v>
      </c>
      <c r="Z17" s="4"/>
      <c r="AA17" s="5">
        <f t="shared" si="0"/>
        <v>2598.9</v>
      </c>
    </row>
    <row r="18" spans="1:29" ht="18.75" x14ac:dyDescent="0.3">
      <c r="A18" s="6">
        <v>43662</v>
      </c>
      <c r="B18" s="4">
        <v>105.1</v>
      </c>
      <c r="C18" s="4">
        <v>101.2</v>
      </c>
      <c r="D18" s="4">
        <v>97.4</v>
      </c>
      <c r="E18" s="4">
        <v>96.5</v>
      </c>
      <c r="F18" s="4">
        <v>96.3</v>
      </c>
      <c r="G18" s="4">
        <v>99.4</v>
      </c>
      <c r="H18" s="4">
        <v>107</v>
      </c>
      <c r="I18" s="4">
        <v>113.8</v>
      </c>
      <c r="J18" s="4">
        <v>119.6</v>
      </c>
      <c r="K18" s="4">
        <v>118</v>
      </c>
      <c r="L18" s="4">
        <v>112.1</v>
      </c>
      <c r="M18" s="4">
        <v>110.6</v>
      </c>
      <c r="N18" s="4">
        <v>106.9</v>
      </c>
      <c r="O18" s="4">
        <v>107.4</v>
      </c>
      <c r="P18" s="4">
        <v>106.3</v>
      </c>
      <c r="Q18" s="4">
        <v>105.2</v>
      </c>
      <c r="R18" s="4">
        <v>101.6</v>
      </c>
      <c r="S18" s="4">
        <v>104.1</v>
      </c>
      <c r="T18" s="4">
        <v>112.2</v>
      </c>
      <c r="U18" s="4">
        <v>125</v>
      </c>
      <c r="V18" s="4">
        <v>138.69999999999999</v>
      </c>
      <c r="W18" s="4">
        <v>141.9</v>
      </c>
      <c r="X18" s="4">
        <v>134.6</v>
      </c>
      <c r="Y18" s="4">
        <v>117.4</v>
      </c>
      <c r="Z18" s="4"/>
      <c r="AA18" s="5">
        <f t="shared" si="0"/>
        <v>2678.3</v>
      </c>
    </row>
    <row r="19" spans="1:29" ht="18.75" x14ac:dyDescent="0.3">
      <c r="A19" s="6">
        <v>43663</v>
      </c>
      <c r="B19" s="4">
        <v>105.9</v>
      </c>
      <c r="C19" s="4">
        <v>100</v>
      </c>
      <c r="D19" s="4">
        <v>97.9</v>
      </c>
      <c r="E19" s="4">
        <v>96.6</v>
      </c>
      <c r="F19" s="4">
        <v>96.4</v>
      </c>
      <c r="G19" s="4">
        <v>99.8</v>
      </c>
      <c r="H19" s="4">
        <v>106.7</v>
      </c>
      <c r="I19" s="4">
        <v>112.4</v>
      </c>
      <c r="J19" s="4">
        <v>118.1</v>
      </c>
      <c r="K19" s="4">
        <v>117.3</v>
      </c>
      <c r="L19" s="4">
        <v>110.6</v>
      </c>
      <c r="M19" s="4">
        <v>108.4</v>
      </c>
      <c r="N19" s="4">
        <v>106.7</v>
      </c>
      <c r="O19" s="4">
        <v>105.8</v>
      </c>
      <c r="P19" s="4">
        <v>105.3</v>
      </c>
      <c r="Q19" s="4">
        <v>105</v>
      </c>
      <c r="R19" s="4">
        <v>99.9</v>
      </c>
      <c r="S19" s="4">
        <v>102.7</v>
      </c>
      <c r="T19" s="4">
        <v>111.2</v>
      </c>
      <c r="U19" s="4">
        <v>123.5</v>
      </c>
      <c r="V19" s="4">
        <v>139.6</v>
      </c>
      <c r="W19" s="4">
        <v>143.6</v>
      </c>
      <c r="X19" s="4">
        <v>136.5</v>
      </c>
      <c r="Y19" s="4">
        <v>120.7</v>
      </c>
      <c r="Z19" s="4"/>
      <c r="AA19" s="5">
        <f t="shared" si="0"/>
        <v>2670.6</v>
      </c>
    </row>
    <row r="20" spans="1:29" ht="18.75" x14ac:dyDescent="0.3">
      <c r="A20" s="6">
        <v>43664</v>
      </c>
      <c r="B20" s="4">
        <v>106.9</v>
      </c>
      <c r="C20" s="4">
        <v>101</v>
      </c>
      <c r="D20" s="4">
        <v>98.2</v>
      </c>
      <c r="E20" s="4">
        <v>97.2</v>
      </c>
      <c r="F20" s="4">
        <v>97.4</v>
      </c>
      <c r="G20" s="4">
        <v>99.5</v>
      </c>
      <c r="H20" s="4">
        <v>107</v>
      </c>
      <c r="I20" s="4">
        <v>113.6</v>
      </c>
      <c r="J20" s="4">
        <v>119</v>
      </c>
      <c r="K20" s="4">
        <v>117.2</v>
      </c>
      <c r="L20" s="4">
        <v>111.1</v>
      </c>
      <c r="M20" s="4">
        <v>108.1</v>
      </c>
      <c r="N20" s="4">
        <v>106.5</v>
      </c>
      <c r="O20" s="4">
        <v>107.8</v>
      </c>
      <c r="P20" s="4">
        <v>107</v>
      </c>
      <c r="Q20" s="4">
        <v>104.2</v>
      </c>
      <c r="R20" s="4">
        <v>100.4</v>
      </c>
      <c r="S20" s="4">
        <v>103.4</v>
      </c>
      <c r="T20" s="4">
        <v>110.9</v>
      </c>
      <c r="U20" s="4">
        <v>122.9</v>
      </c>
      <c r="V20" s="4">
        <v>138.9</v>
      </c>
      <c r="W20" s="4">
        <v>143</v>
      </c>
      <c r="X20" s="4">
        <v>137.19999999999999</v>
      </c>
      <c r="Y20" s="4">
        <v>121.8</v>
      </c>
      <c r="Z20" s="4"/>
      <c r="AA20" s="5">
        <f t="shared" si="0"/>
        <v>2680.2</v>
      </c>
    </row>
    <row r="21" spans="1:29" ht="18.75" x14ac:dyDescent="0.3">
      <c r="A21" s="6">
        <v>43665</v>
      </c>
      <c r="B21" s="4">
        <v>108.2</v>
      </c>
      <c r="C21" s="4">
        <v>102.2</v>
      </c>
      <c r="D21" s="4">
        <v>99.5</v>
      </c>
      <c r="E21" s="4">
        <v>97.8</v>
      </c>
      <c r="F21" s="4">
        <v>97.9</v>
      </c>
      <c r="G21" s="4">
        <v>100.2</v>
      </c>
      <c r="H21" s="4">
        <v>108.3</v>
      </c>
      <c r="I21" s="4">
        <v>113.9</v>
      </c>
      <c r="J21" s="4">
        <v>118.3</v>
      </c>
      <c r="K21" s="4">
        <v>116.2</v>
      </c>
      <c r="L21" s="4">
        <v>110.3</v>
      </c>
      <c r="M21" s="4">
        <v>107.6</v>
      </c>
      <c r="N21" s="4">
        <v>106.5</v>
      </c>
      <c r="O21" s="4">
        <v>105.8</v>
      </c>
      <c r="P21" s="4">
        <v>105.3</v>
      </c>
      <c r="Q21" s="4">
        <v>102.3</v>
      </c>
      <c r="R21" s="4">
        <v>98.8</v>
      </c>
      <c r="S21" s="4">
        <v>103.4</v>
      </c>
      <c r="T21" s="4">
        <v>110.9</v>
      </c>
      <c r="U21" s="4">
        <v>121.2</v>
      </c>
      <c r="V21" s="4">
        <v>135.69999999999999</v>
      </c>
      <c r="W21" s="4">
        <v>141.1</v>
      </c>
      <c r="X21" s="4">
        <v>136.30000000000001</v>
      </c>
      <c r="Y21" s="4">
        <v>119.9</v>
      </c>
      <c r="Z21" s="4"/>
      <c r="AA21" s="5">
        <f t="shared" si="0"/>
        <v>2667.6</v>
      </c>
    </row>
    <row r="22" spans="1:29" ht="18.75" x14ac:dyDescent="0.3">
      <c r="A22" s="6">
        <v>43666</v>
      </c>
      <c r="B22" s="4">
        <v>110.3</v>
      </c>
      <c r="C22" s="4">
        <v>103.9</v>
      </c>
      <c r="D22" s="4">
        <v>100</v>
      </c>
      <c r="E22" s="4">
        <v>98.1</v>
      </c>
      <c r="F22" s="4">
        <v>96.6</v>
      </c>
      <c r="G22" s="4">
        <v>98.1</v>
      </c>
      <c r="H22" s="4">
        <v>100.7</v>
      </c>
      <c r="I22" s="4">
        <v>101</v>
      </c>
      <c r="J22" s="4">
        <v>106</v>
      </c>
      <c r="K22" s="4">
        <v>107.4</v>
      </c>
      <c r="L22" s="4">
        <v>104</v>
      </c>
      <c r="M22" s="4">
        <v>102.5</v>
      </c>
      <c r="N22" s="4">
        <v>102.2</v>
      </c>
      <c r="O22" s="4">
        <v>102</v>
      </c>
      <c r="P22" s="4">
        <v>100.1</v>
      </c>
      <c r="Q22" s="4">
        <v>98.9</v>
      </c>
      <c r="R22" s="4">
        <v>97.6</v>
      </c>
      <c r="S22" s="4">
        <v>102.6</v>
      </c>
      <c r="T22" s="4">
        <v>110.6</v>
      </c>
      <c r="U22" s="4">
        <v>122.1</v>
      </c>
      <c r="V22" s="4">
        <v>137.4</v>
      </c>
      <c r="W22" s="4">
        <v>140.9</v>
      </c>
      <c r="X22" s="4">
        <v>134.6</v>
      </c>
      <c r="Y22" s="4">
        <v>119.7</v>
      </c>
      <c r="Z22" s="4"/>
      <c r="AA22" s="5">
        <f t="shared" si="0"/>
        <v>2597.3000000000002</v>
      </c>
    </row>
    <row r="23" spans="1:29" ht="18.75" x14ac:dyDescent="0.3">
      <c r="A23" s="6">
        <v>43667</v>
      </c>
      <c r="B23" s="4">
        <v>107.6</v>
      </c>
      <c r="C23" s="4">
        <v>100.7</v>
      </c>
      <c r="D23" s="4">
        <v>96.7</v>
      </c>
      <c r="E23" s="4">
        <v>95.5</v>
      </c>
      <c r="F23" s="4">
        <v>95.9</v>
      </c>
      <c r="G23" s="4">
        <v>96</v>
      </c>
      <c r="H23" s="4">
        <v>97.2</v>
      </c>
      <c r="I23" s="4">
        <v>94.7</v>
      </c>
      <c r="J23" s="4">
        <v>97.2</v>
      </c>
      <c r="K23" s="4">
        <v>97.6</v>
      </c>
      <c r="L23" s="4">
        <v>93.5</v>
      </c>
      <c r="M23" s="4">
        <v>92.5</v>
      </c>
      <c r="N23" s="4">
        <v>92.1</v>
      </c>
      <c r="O23" s="4">
        <v>91</v>
      </c>
      <c r="P23" s="4">
        <v>89.7</v>
      </c>
      <c r="Q23" s="4">
        <v>88.6</v>
      </c>
      <c r="R23" s="4">
        <v>87.1</v>
      </c>
      <c r="S23" s="4">
        <v>93.8</v>
      </c>
      <c r="T23" s="4">
        <v>102.8</v>
      </c>
      <c r="U23" s="4">
        <v>113.9</v>
      </c>
      <c r="V23" s="4">
        <v>130.6</v>
      </c>
      <c r="W23" s="4">
        <v>134.69999999999999</v>
      </c>
      <c r="X23" s="4">
        <v>129.9</v>
      </c>
      <c r="Y23" s="4">
        <v>114.6</v>
      </c>
      <c r="Z23" s="4"/>
      <c r="AA23" s="5">
        <f t="shared" si="0"/>
        <v>2433.9</v>
      </c>
    </row>
    <row r="24" spans="1:29" ht="18.75" x14ac:dyDescent="0.3">
      <c r="A24" s="6">
        <v>43668</v>
      </c>
      <c r="B24" s="4">
        <v>103.6</v>
      </c>
      <c r="C24" s="4">
        <v>98</v>
      </c>
      <c r="D24" s="4">
        <v>94.5</v>
      </c>
      <c r="E24" s="4">
        <v>94.1</v>
      </c>
      <c r="F24" s="4">
        <v>93.6</v>
      </c>
      <c r="G24" s="4">
        <v>95.3</v>
      </c>
      <c r="H24" s="4">
        <v>102.5</v>
      </c>
      <c r="I24" s="4">
        <v>109.8</v>
      </c>
      <c r="J24" s="4">
        <v>114.9</v>
      </c>
      <c r="K24" s="4">
        <v>114.7</v>
      </c>
      <c r="L24" s="4">
        <v>112.6</v>
      </c>
      <c r="M24" s="4">
        <v>111.4</v>
      </c>
      <c r="N24" s="4">
        <v>106.2</v>
      </c>
      <c r="O24" s="4">
        <v>107</v>
      </c>
      <c r="P24" s="4">
        <v>106.1</v>
      </c>
      <c r="Q24" s="4">
        <v>103.7</v>
      </c>
      <c r="R24" s="4">
        <v>100.2</v>
      </c>
      <c r="S24" s="4">
        <v>101.7</v>
      </c>
      <c r="T24" s="4">
        <v>110.4</v>
      </c>
      <c r="U24" s="4">
        <v>121.7</v>
      </c>
      <c r="V24" s="4">
        <v>137.1</v>
      </c>
      <c r="W24" s="4">
        <v>139.69999999999999</v>
      </c>
      <c r="X24" s="4">
        <v>134.69999999999999</v>
      </c>
      <c r="Y24" s="4">
        <v>120</v>
      </c>
      <c r="Z24" s="4"/>
      <c r="AA24" s="5">
        <f t="shared" si="0"/>
        <v>2633.5</v>
      </c>
    </row>
    <row r="25" spans="1:29" ht="18.75" x14ac:dyDescent="0.3">
      <c r="A25" s="6">
        <v>43669</v>
      </c>
      <c r="B25" s="4">
        <v>106.7</v>
      </c>
      <c r="C25" s="4">
        <v>103.2</v>
      </c>
      <c r="D25" s="4">
        <v>99.2</v>
      </c>
      <c r="E25" s="4">
        <v>98.1</v>
      </c>
      <c r="F25" s="4">
        <v>98.6</v>
      </c>
      <c r="G25" s="4">
        <v>101.7</v>
      </c>
      <c r="H25" s="4">
        <v>109.2</v>
      </c>
      <c r="I25" s="4">
        <v>116.1</v>
      </c>
      <c r="J25" s="4">
        <v>122</v>
      </c>
      <c r="K25" s="4">
        <v>120.9</v>
      </c>
      <c r="L25" s="4">
        <v>115.7</v>
      </c>
      <c r="M25" s="4">
        <v>112.7</v>
      </c>
      <c r="N25" s="4">
        <v>108.9</v>
      </c>
      <c r="O25" s="4">
        <v>109</v>
      </c>
      <c r="P25" s="4">
        <v>107.8</v>
      </c>
      <c r="Q25" s="4">
        <v>107.2</v>
      </c>
      <c r="R25" s="4">
        <v>103.9</v>
      </c>
      <c r="S25" s="4">
        <v>106.7</v>
      </c>
      <c r="T25" s="4">
        <v>114</v>
      </c>
      <c r="U25" s="4">
        <v>125.3</v>
      </c>
      <c r="V25" s="4">
        <v>139.69999999999999</v>
      </c>
      <c r="W25" s="4">
        <v>144.69999999999999</v>
      </c>
      <c r="X25" s="4">
        <v>139.30000000000001</v>
      </c>
      <c r="Y25" s="4">
        <v>121.5</v>
      </c>
      <c r="Z25" s="4"/>
      <c r="AA25" s="5">
        <f t="shared" si="0"/>
        <v>2732.1</v>
      </c>
      <c r="AC25" s="11"/>
    </row>
    <row r="26" spans="1:29" ht="18.75" x14ac:dyDescent="0.3">
      <c r="A26" s="6">
        <v>43670</v>
      </c>
      <c r="B26" s="4">
        <v>109.1</v>
      </c>
      <c r="C26" s="4">
        <v>102.9</v>
      </c>
      <c r="D26" s="4">
        <v>100.1</v>
      </c>
      <c r="E26" s="4">
        <v>98.2</v>
      </c>
      <c r="F26" s="4">
        <v>97.2</v>
      </c>
      <c r="G26" s="4">
        <v>100.6</v>
      </c>
      <c r="H26" s="4">
        <v>104</v>
      </c>
      <c r="I26" s="4">
        <v>107.6</v>
      </c>
      <c r="J26" s="4">
        <v>111.3</v>
      </c>
      <c r="K26" s="4">
        <v>109.1</v>
      </c>
      <c r="L26" s="4">
        <v>102.4</v>
      </c>
      <c r="M26" s="4">
        <v>98.5</v>
      </c>
      <c r="N26" s="4">
        <v>97.1</v>
      </c>
      <c r="O26" s="4">
        <v>95.6</v>
      </c>
      <c r="P26" s="4">
        <v>95.4</v>
      </c>
      <c r="Q26" s="4">
        <v>95</v>
      </c>
      <c r="R26" s="4">
        <v>90.3</v>
      </c>
      <c r="S26" s="4">
        <v>93.7</v>
      </c>
      <c r="T26" s="4">
        <v>102.5</v>
      </c>
      <c r="U26" s="4">
        <v>115.5</v>
      </c>
      <c r="V26" s="4">
        <v>131.6</v>
      </c>
      <c r="W26" s="4">
        <v>138.9</v>
      </c>
      <c r="X26" s="4">
        <v>134.9</v>
      </c>
      <c r="Y26" s="4">
        <v>118.2</v>
      </c>
      <c r="Z26" s="4"/>
      <c r="AA26" s="5">
        <f t="shared" si="0"/>
        <v>2549.6999999999998</v>
      </c>
    </row>
    <row r="27" spans="1:29" ht="18.75" x14ac:dyDescent="0.3">
      <c r="A27" s="6">
        <v>43671</v>
      </c>
      <c r="B27" s="4">
        <v>104.1</v>
      </c>
      <c r="C27" s="4">
        <v>97.5</v>
      </c>
      <c r="D27" s="4">
        <v>94.8</v>
      </c>
      <c r="E27" s="4">
        <v>94.4</v>
      </c>
      <c r="F27" s="4">
        <v>95.7</v>
      </c>
      <c r="G27" s="4">
        <v>97.3</v>
      </c>
      <c r="H27" s="4">
        <v>102.6</v>
      </c>
      <c r="I27" s="4">
        <v>107.7</v>
      </c>
      <c r="J27" s="4">
        <v>112.6</v>
      </c>
      <c r="K27" s="4">
        <v>111.1</v>
      </c>
      <c r="L27" s="4">
        <v>106.8</v>
      </c>
      <c r="M27" s="4">
        <v>103.6</v>
      </c>
      <c r="N27" s="4">
        <v>102.1</v>
      </c>
      <c r="O27" s="4">
        <v>102.6</v>
      </c>
      <c r="P27" s="4">
        <v>101.5</v>
      </c>
      <c r="Q27" s="4">
        <v>98.5</v>
      </c>
      <c r="R27" s="4">
        <v>96.5</v>
      </c>
      <c r="S27" s="4">
        <v>101.3</v>
      </c>
      <c r="T27" s="4">
        <v>108.7</v>
      </c>
      <c r="U27" s="4">
        <v>121.7</v>
      </c>
      <c r="V27" s="4">
        <v>138.30000000000001</v>
      </c>
      <c r="W27" s="4">
        <v>141.19999999999999</v>
      </c>
      <c r="X27" s="4">
        <v>134.1</v>
      </c>
      <c r="Y27" s="4">
        <v>118.9</v>
      </c>
      <c r="Z27" s="4"/>
      <c r="AA27" s="5">
        <f t="shared" si="0"/>
        <v>2593.6</v>
      </c>
    </row>
    <row r="28" spans="1:29" ht="18.75" x14ac:dyDescent="0.3">
      <c r="A28" s="6">
        <v>43672</v>
      </c>
      <c r="B28" s="4">
        <v>107.3</v>
      </c>
      <c r="C28" s="4">
        <v>101.2</v>
      </c>
      <c r="D28" s="4">
        <v>99</v>
      </c>
      <c r="E28" s="4">
        <v>96.5</v>
      </c>
      <c r="F28" s="4">
        <v>96.4</v>
      </c>
      <c r="G28" s="4">
        <v>98.6</v>
      </c>
      <c r="H28" s="4">
        <v>106.7</v>
      </c>
      <c r="I28" s="4">
        <v>112.4</v>
      </c>
      <c r="J28" s="4">
        <v>117.9</v>
      </c>
      <c r="K28" s="4">
        <v>116.3</v>
      </c>
      <c r="L28" s="4">
        <v>111.1</v>
      </c>
      <c r="M28" s="4">
        <v>107.7</v>
      </c>
      <c r="N28" s="4">
        <v>106.5</v>
      </c>
      <c r="O28" s="4">
        <v>105.6</v>
      </c>
      <c r="P28" s="4">
        <v>105.1</v>
      </c>
      <c r="Q28" s="4">
        <v>102.7</v>
      </c>
      <c r="R28" s="4">
        <v>99.1</v>
      </c>
      <c r="S28" s="4">
        <v>103.4</v>
      </c>
      <c r="T28" s="4">
        <v>111.5</v>
      </c>
      <c r="U28" s="4">
        <v>122.2</v>
      </c>
      <c r="V28" s="4">
        <v>135.6</v>
      </c>
      <c r="W28" s="4">
        <v>138.69999999999999</v>
      </c>
      <c r="X28" s="4">
        <v>134.9</v>
      </c>
      <c r="Y28" s="4">
        <v>119.7</v>
      </c>
      <c r="Z28" s="4"/>
      <c r="AA28" s="5">
        <f t="shared" si="0"/>
        <v>2656.1</v>
      </c>
    </row>
    <row r="29" spans="1:29" ht="18.75" x14ac:dyDescent="0.3">
      <c r="A29" s="6">
        <v>43673</v>
      </c>
      <c r="B29" s="4">
        <v>106.7</v>
      </c>
      <c r="C29" s="4">
        <v>100.8</v>
      </c>
      <c r="D29" s="4">
        <v>97.9</v>
      </c>
      <c r="E29" s="4">
        <v>96.6</v>
      </c>
      <c r="F29" s="4">
        <v>95.6</v>
      </c>
      <c r="G29" s="4">
        <v>95.7</v>
      </c>
      <c r="H29" s="4">
        <v>98.3</v>
      </c>
      <c r="I29" s="4">
        <v>99.5</v>
      </c>
      <c r="J29" s="4">
        <v>106.3</v>
      </c>
      <c r="K29" s="4">
        <v>106.6</v>
      </c>
      <c r="L29" s="4">
        <v>102.5</v>
      </c>
      <c r="M29" s="4">
        <v>100</v>
      </c>
      <c r="N29" s="4">
        <v>99.4</v>
      </c>
      <c r="O29" s="4">
        <v>98.6</v>
      </c>
      <c r="P29" s="4">
        <v>96.8</v>
      </c>
      <c r="Q29" s="4">
        <v>96</v>
      </c>
      <c r="R29" s="4">
        <v>95.6</v>
      </c>
      <c r="S29" s="4">
        <v>101.6</v>
      </c>
      <c r="T29" s="4">
        <v>107.8</v>
      </c>
      <c r="U29" s="4">
        <v>120</v>
      </c>
      <c r="V29" s="4">
        <v>134.5</v>
      </c>
      <c r="W29" s="4">
        <v>135.4</v>
      </c>
      <c r="X29" s="4">
        <v>130.19999999999999</v>
      </c>
      <c r="Y29" s="4">
        <v>114</v>
      </c>
      <c r="Z29" s="4"/>
      <c r="AA29" s="5">
        <f t="shared" si="0"/>
        <v>2536.4</v>
      </c>
    </row>
    <row r="30" spans="1:29" ht="18.75" x14ac:dyDescent="0.3">
      <c r="A30" s="6">
        <v>43674</v>
      </c>
      <c r="B30" s="4">
        <v>101.5</v>
      </c>
      <c r="C30" s="4">
        <v>96.4</v>
      </c>
      <c r="D30" s="4">
        <v>92.8</v>
      </c>
      <c r="E30" s="4">
        <v>91.6</v>
      </c>
      <c r="F30" s="4">
        <v>90.5</v>
      </c>
      <c r="G30" s="4">
        <v>92.1</v>
      </c>
      <c r="H30" s="4">
        <v>92.5</v>
      </c>
      <c r="I30" s="4">
        <v>89.9</v>
      </c>
      <c r="J30" s="4">
        <v>93.6</v>
      </c>
      <c r="K30" s="4">
        <v>94.6</v>
      </c>
      <c r="L30" s="4">
        <v>92.7</v>
      </c>
      <c r="M30" s="4">
        <v>93</v>
      </c>
      <c r="N30" s="4">
        <v>91.1</v>
      </c>
      <c r="O30" s="4">
        <v>90.2</v>
      </c>
      <c r="P30" s="4">
        <v>89</v>
      </c>
      <c r="Q30" s="4">
        <v>87.9</v>
      </c>
      <c r="R30" s="4">
        <v>87.9</v>
      </c>
      <c r="S30" s="4">
        <v>93.8</v>
      </c>
      <c r="T30" s="4">
        <v>101.2</v>
      </c>
      <c r="U30" s="4">
        <v>111.3</v>
      </c>
      <c r="V30" s="4">
        <v>129.1</v>
      </c>
      <c r="W30" s="4">
        <v>134</v>
      </c>
      <c r="X30" s="4">
        <v>129.6</v>
      </c>
      <c r="Y30" s="4">
        <v>114.6</v>
      </c>
      <c r="Z30" s="4"/>
      <c r="AA30" s="5">
        <f t="shared" si="0"/>
        <v>2380.9</v>
      </c>
    </row>
    <row r="31" spans="1:29" ht="18.75" x14ac:dyDescent="0.3">
      <c r="A31" s="6">
        <v>43675</v>
      </c>
      <c r="B31" s="4">
        <v>100.9</v>
      </c>
      <c r="C31" s="4">
        <v>94.6</v>
      </c>
      <c r="D31" s="4">
        <v>91</v>
      </c>
      <c r="E31" s="4">
        <v>89.9</v>
      </c>
      <c r="F31" s="4">
        <v>89.5</v>
      </c>
      <c r="G31" s="4">
        <v>92.1</v>
      </c>
      <c r="H31" s="4">
        <v>97.3</v>
      </c>
      <c r="I31" s="4">
        <v>103.2</v>
      </c>
      <c r="J31" s="4">
        <v>111.1</v>
      </c>
      <c r="K31" s="4">
        <v>112.1</v>
      </c>
      <c r="L31" s="4">
        <v>108.8</v>
      </c>
      <c r="M31" s="4">
        <v>108.1</v>
      </c>
      <c r="N31" s="4">
        <v>106.2</v>
      </c>
      <c r="O31" s="4">
        <v>106.9</v>
      </c>
      <c r="P31" s="4">
        <v>105.6</v>
      </c>
      <c r="Q31" s="4">
        <v>104.9</v>
      </c>
      <c r="R31" s="4">
        <v>100.7</v>
      </c>
      <c r="S31" s="4">
        <v>102.6</v>
      </c>
      <c r="T31" s="4">
        <v>108.3</v>
      </c>
      <c r="U31" s="4">
        <v>118.5</v>
      </c>
      <c r="V31" s="4">
        <v>135.19999999999999</v>
      </c>
      <c r="W31" s="4">
        <v>139.5</v>
      </c>
      <c r="X31" s="4">
        <v>134.1</v>
      </c>
      <c r="Y31" s="4">
        <v>119.3</v>
      </c>
      <c r="Z31" s="4"/>
      <c r="AA31" s="5">
        <f t="shared" si="0"/>
        <v>2580.4</v>
      </c>
    </row>
    <row r="32" spans="1:29" ht="18.75" x14ac:dyDescent="0.3">
      <c r="A32" s="6">
        <v>30</v>
      </c>
      <c r="B32" s="4">
        <v>107.8</v>
      </c>
      <c r="C32" s="4">
        <v>100.3</v>
      </c>
      <c r="D32" s="4">
        <v>98.2</v>
      </c>
      <c r="E32" s="4">
        <v>98.2</v>
      </c>
      <c r="F32" s="4">
        <v>95.1</v>
      </c>
      <c r="G32" s="4">
        <v>97.1</v>
      </c>
      <c r="H32" s="4">
        <v>104.3</v>
      </c>
      <c r="I32" s="4">
        <v>111.3</v>
      </c>
      <c r="J32" s="4">
        <v>120.1</v>
      </c>
      <c r="K32" s="4">
        <v>120.5</v>
      </c>
      <c r="L32" s="4">
        <v>116.3</v>
      </c>
      <c r="M32" s="4">
        <v>112.9</v>
      </c>
      <c r="N32" s="4">
        <v>109.9</v>
      </c>
      <c r="O32" s="4">
        <v>110.7</v>
      </c>
      <c r="P32" s="4">
        <v>111.7</v>
      </c>
      <c r="Q32" s="4">
        <v>108.1</v>
      </c>
      <c r="R32" s="4">
        <v>103.5</v>
      </c>
      <c r="S32" s="4">
        <v>107.5</v>
      </c>
      <c r="T32" s="4">
        <v>113.2</v>
      </c>
      <c r="U32" s="4">
        <v>123.3</v>
      </c>
      <c r="V32" s="4">
        <v>140.30000000000001</v>
      </c>
      <c r="W32" s="4">
        <v>145.4</v>
      </c>
      <c r="X32" s="4">
        <v>141.80000000000001</v>
      </c>
      <c r="Y32" s="4">
        <v>124</v>
      </c>
      <c r="Z32" s="4"/>
      <c r="AA32" s="5">
        <f t="shared" si="0"/>
        <v>2721.5</v>
      </c>
    </row>
    <row r="33" spans="1:28" ht="19.5" thickBot="1" x14ac:dyDescent="0.35">
      <c r="A33" s="6">
        <v>31</v>
      </c>
      <c r="B33" s="4">
        <v>110.4</v>
      </c>
      <c r="C33" s="4">
        <v>104.1</v>
      </c>
      <c r="D33" s="4">
        <v>100.2</v>
      </c>
      <c r="E33" s="4">
        <v>100.1</v>
      </c>
      <c r="F33" s="4">
        <v>98.4</v>
      </c>
      <c r="G33" s="4">
        <v>100.1</v>
      </c>
      <c r="H33" s="4">
        <v>108.2</v>
      </c>
      <c r="I33" s="4">
        <v>114.3</v>
      </c>
      <c r="J33" s="4">
        <v>122.2</v>
      </c>
      <c r="K33" s="4">
        <v>122.9</v>
      </c>
      <c r="L33" s="4">
        <v>116.4</v>
      </c>
      <c r="M33" s="4">
        <v>112.8</v>
      </c>
      <c r="N33" s="4">
        <v>110.5</v>
      </c>
      <c r="O33" s="4">
        <v>109.4</v>
      </c>
      <c r="P33" s="4">
        <v>109.6</v>
      </c>
      <c r="Q33" s="4">
        <v>107.6</v>
      </c>
      <c r="R33" s="4">
        <v>103.9</v>
      </c>
      <c r="S33" s="4">
        <v>106.8</v>
      </c>
      <c r="T33" s="4">
        <v>113.1</v>
      </c>
      <c r="U33" s="4">
        <v>123.2</v>
      </c>
      <c r="V33" s="4">
        <v>140</v>
      </c>
      <c r="W33" s="4">
        <v>145.5</v>
      </c>
      <c r="X33" s="4">
        <v>142.30000000000001</v>
      </c>
      <c r="Y33" s="4">
        <v>124.5</v>
      </c>
      <c r="Z33" s="4"/>
      <c r="AA33" s="5">
        <f>SUM(B33:Z33)</f>
        <v>2746.5</v>
      </c>
    </row>
    <row r="34" spans="1:28" ht="19.5" thickBot="1" x14ac:dyDescent="0.35">
      <c r="A34" s="7" t="s">
        <v>2</v>
      </c>
      <c r="B34" s="8">
        <f t="shared" ref="B34:Z34" si="1">SUM(B3:B33)</f>
        <v>3195.8</v>
      </c>
      <c r="C34" s="8">
        <f t="shared" si="1"/>
        <v>3016.7</v>
      </c>
      <c r="D34" s="8">
        <f t="shared" si="1"/>
        <v>2917.5</v>
      </c>
      <c r="E34" s="8">
        <f t="shared" si="1"/>
        <v>2880.3</v>
      </c>
      <c r="F34" s="8">
        <f t="shared" si="1"/>
        <v>2869.8</v>
      </c>
      <c r="G34" s="8">
        <f t="shared" si="1"/>
        <v>2934.6</v>
      </c>
      <c r="H34" s="8">
        <f t="shared" si="1"/>
        <v>3099.7</v>
      </c>
      <c r="I34" s="8">
        <f t="shared" si="1"/>
        <v>3226.2</v>
      </c>
      <c r="J34" s="8">
        <f t="shared" si="1"/>
        <v>3384.7</v>
      </c>
      <c r="K34" s="8">
        <f t="shared" si="1"/>
        <v>3372.9</v>
      </c>
      <c r="L34" s="8">
        <f t="shared" si="1"/>
        <v>3230.3</v>
      </c>
      <c r="M34" s="8">
        <f t="shared" si="1"/>
        <v>3173.6</v>
      </c>
      <c r="N34" s="8">
        <f t="shared" si="1"/>
        <v>3109.3</v>
      </c>
      <c r="O34" s="8">
        <f t="shared" si="1"/>
        <v>3098.5</v>
      </c>
      <c r="P34" s="8">
        <f t="shared" si="1"/>
        <v>3066.8</v>
      </c>
      <c r="Q34" s="8">
        <f t="shared" si="1"/>
        <v>3016.1</v>
      </c>
      <c r="R34" s="8">
        <f t="shared" si="1"/>
        <v>2922.9</v>
      </c>
      <c r="S34" s="8">
        <f t="shared" si="1"/>
        <v>3021.1</v>
      </c>
      <c r="T34" s="8">
        <f t="shared" si="1"/>
        <v>3269.4</v>
      </c>
      <c r="U34" s="8">
        <f t="shared" si="1"/>
        <v>3629.3</v>
      </c>
      <c r="V34" s="8">
        <f t="shared" si="1"/>
        <v>4127.8</v>
      </c>
      <c r="W34" s="8">
        <f t="shared" si="1"/>
        <v>4278.3999999999996</v>
      </c>
      <c r="X34" s="8">
        <f t="shared" si="1"/>
        <v>4079.9</v>
      </c>
      <c r="Y34" s="8">
        <f t="shared" si="1"/>
        <v>3594.8</v>
      </c>
      <c r="Z34" s="9">
        <f t="shared" si="1"/>
        <v>0</v>
      </c>
      <c r="AA34" s="10">
        <f>SUM(B34:Z34)</f>
        <v>78516.399999999994</v>
      </c>
      <c r="AB34" s="11"/>
    </row>
  </sheetData>
  <mergeCells count="3">
    <mergeCell ref="A1:A2"/>
    <mergeCell ref="B1:Y1"/>
    <mergeCell ref="AA1:AA2"/>
  </mergeCells>
  <conditionalFormatting sqref="B3:Z3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3:AA3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3B96-C2C7-436D-A531-B3632EE8D500}">
  <dimension ref="A1:AC34"/>
  <sheetViews>
    <sheetView zoomScale="85" zoomScaleNormal="85" workbookViewId="0">
      <selection activeCell="K21" sqref="K21"/>
    </sheetView>
  </sheetViews>
  <sheetFormatPr defaultRowHeight="15" x14ac:dyDescent="0.25"/>
  <cols>
    <col min="27" max="27" width="12.28515625" customWidth="1"/>
  </cols>
  <sheetData>
    <row r="1" spans="1:27" ht="18.75" x14ac:dyDescent="0.3">
      <c r="A1" s="14" t="s">
        <v>0</v>
      </c>
      <c r="B1" s="16" t="s">
        <v>6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"/>
      <c r="AA1" s="17" t="s">
        <v>1</v>
      </c>
    </row>
    <row r="2" spans="1:27" ht="19.5" thickBot="1" x14ac:dyDescent="0.35">
      <c r="A2" s="1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3">
        <v>25</v>
      </c>
      <c r="AA2" s="18"/>
    </row>
    <row r="3" spans="1:27" ht="18.75" x14ac:dyDescent="0.3">
      <c r="A3" s="6">
        <v>43647</v>
      </c>
      <c r="B3" s="4">
        <v>102.9</v>
      </c>
      <c r="C3" s="4">
        <v>98.4</v>
      </c>
      <c r="D3" s="4">
        <v>90.5</v>
      </c>
      <c r="E3" s="4">
        <v>89.9</v>
      </c>
      <c r="F3" s="4">
        <v>92.1</v>
      </c>
      <c r="G3" s="4">
        <v>90.8</v>
      </c>
      <c r="H3" s="4">
        <v>94.8</v>
      </c>
      <c r="I3" s="4">
        <v>101.4</v>
      </c>
      <c r="J3" s="4">
        <v>100.2</v>
      </c>
      <c r="K3" s="4">
        <v>110.8</v>
      </c>
      <c r="L3" s="4">
        <v>114.9</v>
      </c>
      <c r="M3" s="4">
        <v>115</v>
      </c>
      <c r="N3" s="4">
        <v>112.9</v>
      </c>
      <c r="O3" s="4">
        <v>112.7</v>
      </c>
      <c r="P3" s="4">
        <v>112.2</v>
      </c>
      <c r="Q3" s="4">
        <v>112.9</v>
      </c>
      <c r="R3" s="4">
        <v>111.2</v>
      </c>
      <c r="S3" s="4">
        <v>111.4</v>
      </c>
      <c r="T3" s="4">
        <v>110</v>
      </c>
      <c r="U3" s="4">
        <v>129.4</v>
      </c>
      <c r="V3" s="4">
        <v>136.6</v>
      </c>
      <c r="W3" s="4">
        <v>132.69999999999999</v>
      </c>
      <c r="X3" s="4">
        <v>120.2</v>
      </c>
      <c r="Y3" s="4">
        <v>109.8</v>
      </c>
      <c r="Z3" s="4"/>
      <c r="AA3" s="5">
        <f t="shared" ref="AA3:AA32" si="0">SUM(B3:Z3)</f>
        <v>2613.6999999999998</v>
      </c>
    </row>
    <row r="4" spans="1:27" ht="18.75" x14ac:dyDescent="0.3">
      <c r="A4" s="6">
        <v>43648</v>
      </c>
      <c r="B4" s="4">
        <v>101.6</v>
      </c>
      <c r="C4" s="4">
        <v>96.6</v>
      </c>
      <c r="D4" s="4">
        <v>92.8</v>
      </c>
      <c r="E4" s="4">
        <v>90.3</v>
      </c>
      <c r="F4" s="4">
        <v>91</v>
      </c>
      <c r="G4" s="4">
        <v>91.7</v>
      </c>
      <c r="H4" s="4">
        <v>92.8</v>
      </c>
      <c r="I4" s="4">
        <v>97.5</v>
      </c>
      <c r="J4" s="4">
        <v>98.7</v>
      </c>
      <c r="K4" s="4">
        <v>105.6</v>
      </c>
      <c r="L4" s="4">
        <v>108.4</v>
      </c>
      <c r="M4" s="4">
        <v>107.5</v>
      </c>
      <c r="N4" s="4">
        <v>105.9</v>
      </c>
      <c r="O4" s="4">
        <v>104</v>
      </c>
      <c r="P4" s="4">
        <v>103.9</v>
      </c>
      <c r="Q4" s="4">
        <v>103.1</v>
      </c>
      <c r="R4" s="4">
        <v>101.6</v>
      </c>
      <c r="S4" s="4">
        <v>101.5</v>
      </c>
      <c r="T4" s="4">
        <v>100.8</v>
      </c>
      <c r="U4" s="4">
        <v>117.7</v>
      </c>
      <c r="V4" s="4">
        <v>127.8</v>
      </c>
      <c r="W4" s="4">
        <v>127.4</v>
      </c>
      <c r="X4" s="4">
        <v>117.9</v>
      </c>
      <c r="Y4" s="4">
        <v>109.3</v>
      </c>
      <c r="Z4" s="4"/>
      <c r="AA4" s="5">
        <f t="shared" si="0"/>
        <v>2495.4</v>
      </c>
    </row>
    <row r="5" spans="1:27" ht="18.75" x14ac:dyDescent="0.3">
      <c r="A5" s="6">
        <v>43649</v>
      </c>
      <c r="B5" s="4">
        <v>102.3</v>
      </c>
      <c r="C5" s="4">
        <v>96.5</v>
      </c>
      <c r="D5" s="4">
        <v>95.1</v>
      </c>
      <c r="E5" s="4">
        <v>92.9</v>
      </c>
      <c r="F5" s="4">
        <v>93</v>
      </c>
      <c r="G5" s="4">
        <v>95.3</v>
      </c>
      <c r="H5" s="4">
        <v>104</v>
      </c>
      <c r="I5" s="4">
        <v>111.6</v>
      </c>
      <c r="J5" s="4">
        <v>116.6</v>
      </c>
      <c r="K5" s="4">
        <v>128.69999999999999</v>
      </c>
      <c r="L5" s="4">
        <v>131.9</v>
      </c>
      <c r="M5" s="4">
        <v>131.4</v>
      </c>
      <c r="N5" s="4">
        <v>128.5</v>
      </c>
      <c r="O5" s="4">
        <v>128.4</v>
      </c>
      <c r="P5" s="4">
        <v>127.8</v>
      </c>
      <c r="Q5" s="4">
        <v>124.1</v>
      </c>
      <c r="R5" s="4">
        <v>120.9</v>
      </c>
      <c r="S5" s="4">
        <v>117.4</v>
      </c>
      <c r="T5" s="4">
        <v>116</v>
      </c>
      <c r="U5" s="4">
        <v>130.9</v>
      </c>
      <c r="V5" s="4">
        <v>140.5</v>
      </c>
      <c r="W5" s="4">
        <v>138.69999999999999</v>
      </c>
      <c r="X5" s="4">
        <v>128.1</v>
      </c>
      <c r="Y5" s="4">
        <v>119.3</v>
      </c>
      <c r="Z5" s="4"/>
      <c r="AA5" s="5">
        <f t="shared" si="0"/>
        <v>2819.9</v>
      </c>
    </row>
    <row r="6" spans="1:27" ht="18.75" x14ac:dyDescent="0.3">
      <c r="A6" s="6">
        <v>43650</v>
      </c>
      <c r="B6" s="4">
        <v>109.1</v>
      </c>
      <c r="C6" s="4">
        <v>105.6</v>
      </c>
      <c r="D6" s="4">
        <v>102.6</v>
      </c>
      <c r="E6" s="4">
        <v>100.5</v>
      </c>
      <c r="F6" s="4">
        <v>99.1</v>
      </c>
      <c r="G6" s="4">
        <v>99.8</v>
      </c>
      <c r="H6" s="4">
        <v>106</v>
      </c>
      <c r="I6" s="4">
        <v>114.8</v>
      </c>
      <c r="J6" s="4">
        <v>120.6</v>
      </c>
      <c r="K6" s="4">
        <v>132.19999999999999</v>
      </c>
      <c r="L6" s="4">
        <v>133.5</v>
      </c>
      <c r="M6" s="4">
        <v>132</v>
      </c>
      <c r="N6" s="4">
        <v>129.6</v>
      </c>
      <c r="O6" s="4">
        <v>127</v>
      </c>
      <c r="P6" s="4">
        <v>124.6</v>
      </c>
      <c r="Q6" s="4">
        <v>123.7</v>
      </c>
      <c r="R6" s="4">
        <v>120</v>
      </c>
      <c r="S6" s="4">
        <v>114</v>
      </c>
      <c r="T6" s="4">
        <v>113.4</v>
      </c>
      <c r="U6" s="4">
        <v>131.30000000000001</v>
      </c>
      <c r="V6" s="4">
        <v>140.19999999999999</v>
      </c>
      <c r="W6" s="4">
        <v>137.5</v>
      </c>
      <c r="X6" s="4">
        <v>127.5</v>
      </c>
      <c r="Y6" s="4">
        <v>118.8</v>
      </c>
      <c r="Z6" s="4"/>
      <c r="AA6" s="5">
        <f t="shared" si="0"/>
        <v>2863.4</v>
      </c>
    </row>
    <row r="7" spans="1:27" ht="18.75" x14ac:dyDescent="0.3">
      <c r="A7" s="6">
        <v>43651</v>
      </c>
      <c r="B7" s="4">
        <v>113.2</v>
      </c>
      <c r="C7" s="4">
        <v>106.8</v>
      </c>
      <c r="D7" s="4">
        <v>104.2</v>
      </c>
      <c r="E7" s="4">
        <v>100.8</v>
      </c>
      <c r="F7" s="4">
        <v>101.5</v>
      </c>
      <c r="G7" s="4">
        <v>101.1</v>
      </c>
      <c r="H7" s="4">
        <v>107.7</v>
      </c>
      <c r="I7" s="4">
        <v>115.6</v>
      </c>
      <c r="J7" s="4">
        <v>119.1</v>
      </c>
      <c r="K7" s="4">
        <v>131.69999999999999</v>
      </c>
      <c r="L7" s="4">
        <v>133.69999999999999</v>
      </c>
      <c r="M7" s="4">
        <v>132</v>
      </c>
      <c r="N7" s="4">
        <v>131.19999999999999</v>
      </c>
      <c r="O7" s="4">
        <v>129.4</v>
      </c>
      <c r="P7" s="4">
        <v>129.4</v>
      </c>
      <c r="Q7" s="4">
        <v>126.6</v>
      </c>
      <c r="R7" s="4">
        <v>123.9</v>
      </c>
      <c r="S7" s="4">
        <v>118.3</v>
      </c>
      <c r="T7" s="4">
        <v>115</v>
      </c>
      <c r="U7" s="4">
        <v>130.1</v>
      </c>
      <c r="V7" s="4">
        <v>139.19999999999999</v>
      </c>
      <c r="W7" s="4">
        <v>138.5</v>
      </c>
      <c r="X7" s="4">
        <v>127.1</v>
      </c>
      <c r="Y7" s="4">
        <v>118.9</v>
      </c>
      <c r="Z7" s="4"/>
      <c r="AA7" s="5">
        <f t="shared" si="0"/>
        <v>2895</v>
      </c>
    </row>
    <row r="8" spans="1:27" ht="18.75" x14ac:dyDescent="0.3">
      <c r="A8" s="6">
        <v>43652</v>
      </c>
      <c r="B8" s="4">
        <v>110.5</v>
      </c>
      <c r="C8" s="4">
        <v>104.5</v>
      </c>
      <c r="D8" s="4">
        <v>99.7</v>
      </c>
      <c r="E8" s="4">
        <v>98.4</v>
      </c>
      <c r="F8" s="4">
        <v>97</v>
      </c>
      <c r="G8" s="4">
        <v>96.9</v>
      </c>
      <c r="H8" s="4">
        <v>103.9</v>
      </c>
      <c r="I8" s="4">
        <v>111</v>
      </c>
      <c r="J8" s="4">
        <v>116.6</v>
      </c>
      <c r="K8" s="4">
        <v>126.5</v>
      </c>
      <c r="L8" s="4">
        <v>128.19999999999999</v>
      </c>
      <c r="M8" s="4">
        <v>126.2</v>
      </c>
      <c r="N8" s="4">
        <v>124.8</v>
      </c>
      <c r="O8" s="4">
        <v>123.2</v>
      </c>
      <c r="P8" s="4">
        <v>122.4</v>
      </c>
      <c r="Q8" s="4">
        <v>121.4</v>
      </c>
      <c r="R8" s="4">
        <v>118.1</v>
      </c>
      <c r="S8" s="4">
        <v>111.4</v>
      </c>
      <c r="T8" s="4">
        <v>110.5</v>
      </c>
      <c r="U8" s="4">
        <v>123.6</v>
      </c>
      <c r="V8" s="4">
        <v>133.69999999999999</v>
      </c>
      <c r="W8" s="4">
        <v>134.6</v>
      </c>
      <c r="X8" s="4">
        <v>127</v>
      </c>
      <c r="Y8" s="4">
        <v>118.2</v>
      </c>
      <c r="Z8" s="4"/>
      <c r="AA8" s="5">
        <f t="shared" si="0"/>
        <v>2788.3</v>
      </c>
    </row>
    <row r="9" spans="1:27" ht="18.75" x14ac:dyDescent="0.3">
      <c r="A9" s="6">
        <v>43653</v>
      </c>
      <c r="B9" s="4">
        <v>107.2</v>
      </c>
      <c r="C9" s="4">
        <v>101.2</v>
      </c>
      <c r="D9" s="4">
        <v>97.3</v>
      </c>
      <c r="E9" s="4">
        <v>95.6</v>
      </c>
      <c r="F9" s="4">
        <v>94.5</v>
      </c>
      <c r="G9" s="4">
        <v>95.9</v>
      </c>
      <c r="H9" s="4">
        <v>101</v>
      </c>
      <c r="I9" s="4">
        <v>108.2</v>
      </c>
      <c r="J9" s="4">
        <v>109.5</v>
      </c>
      <c r="K9" s="4">
        <v>118.1</v>
      </c>
      <c r="L9" s="4">
        <v>118.6</v>
      </c>
      <c r="M9" s="4">
        <v>117</v>
      </c>
      <c r="N9" s="4">
        <v>113.7</v>
      </c>
      <c r="O9" s="4">
        <v>113.9</v>
      </c>
      <c r="P9" s="4">
        <v>112</v>
      </c>
      <c r="Q9" s="4">
        <v>108.2</v>
      </c>
      <c r="R9" s="4">
        <v>105.2</v>
      </c>
      <c r="S9" s="4">
        <v>101.8</v>
      </c>
      <c r="T9" s="4">
        <v>99.2</v>
      </c>
      <c r="U9" s="4">
        <v>113.7</v>
      </c>
      <c r="V9" s="4">
        <v>126.2</v>
      </c>
      <c r="W9" s="4">
        <v>127</v>
      </c>
      <c r="X9" s="4">
        <v>118.9</v>
      </c>
      <c r="Y9" s="4">
        <v>109.3</v>
      </c>
      <c r="Z9" s="4"/>
      <c r="AA9" s="5">
        <f t="shared" si="0"/>
        <v>2613.1999999999998</v>
      </c>
    </row>
    <row r="10" spans="1:27" ht="18.75" x14ac:dyDescent="0.3">
      <c r="A10" s="6">
        <v>43654</v>
      </c>
      <c r="B10" s="4">
        <v>110.6</v>
      </c>
      <c r="C10" s="4">
        <v>106.3</v>
      </c>
      <c r="D10" s="4">
        <v>104.6</v>
      </c>
      <c r="E10" s="4">
        <v>101.9</v>
      </c>
      <c r="F10" s="4">
        <v>101.3</v>
      </c>
      <c r="G10" s="4">
        <v>99.5</v>
      </c>
      <c r="H10" s="4">
        <v>104.1</v>
      </c>
      <c r="I10" s="4">
        <v>109.9</v>
      </c>
      <c r="J10" s="4">
        <v>113.2</v>
      </c>
      <c r="K10" s="4">
        <v>120.7</v>
      </c>
      <c r="L10" s="4">
        <v>123.4</v>
      </c>
      <c r="M10" s="4">
        <v>121.7</v>
      </c>
      <c r="N10" s="4">
        <v>119.8</v>
      </c>
      <c r="O10" s="4">
        <v>120.6</v>
      </c>
      <c r="P10" s="4">
        <v>120.7</v>
      </c>
      <c r="Q10" s="4">
        <v>119</v>
      </c>
      <c r="R10" s="4">
        <v>116.3</v>
      </c>
      <c r="S10" s="4">
        <v>116.2</v>
      </c>
      <c r="T10" s="4">
        <v>116.1</v>
      </c>
      <c r="U10" s="4">
        <v>135.80000000000001</v>
      </c>
      <c r="V10" s="4">
        <v>143.80000000000001</v>
      </c>
      <c r="W10" s="4">
        <v>141.1</v>
      </c>
      <c r="X10" s="4">
        <v>129</v>
      </c>
      <c r="Y10" s="4">
        <v>116.7</v>
      </c>
      <c r="Z10" s="4"/>
      <c r="AA10" s="5">
        <f t="shared" si="0"/>
        <v>2812.3</v>
      </c>
    </row>
    <row r="11" spans="1:27" ht="18.75" x14ac:dyDescent="0.3">
      <c r="A11" s="6">
        <v>43655</v>
      </c>
      <c r="B11" s="4">
        <v>109</v>
      </c>
      <c r="C11" s="4">
        <v>103.1</v>
      </c>
      <c r="D11" s="4">
        <v>98.5</v>
      </c>
      <c r="E11" s="4">
        <v>96.9</v>
      </c>
      <c r="F11" s="4">
        <v>98.7</v>
      </c>
      <c r="G11" s="4">
        <v>98.6</v>
      </c>
      <c r="H11" s="4">
        <v>100.7</v>
      </c>
      <c r="I11" s="4">
        <v>103.9</v>
      </c>
      <c r="J11" s="4">
        <v>104.1</v>
      </c>
      <c r="K11" s="4">
        <v>110.8</v>
      </c>
      <c r="L11" s="4">
        <v>112</v>
      </c>
      <c r="M11" s="4">
        <v>111.8</v>
      </c>
      <c r="N11" s="4">
        <v>110.9</v>
      </c>
      <c r="O11" s="4">
        <v>109.4</v>
      </c>
      <c r="P11" s="4">
        <v>109.8</v>
      </c>
      <c r="Q11" s="4">
        <v>108.4</v>
      </c>
      <c r="R11" s="4">
        <v>108.1</v>
      </c>
      <c r="S11" s="4">
        <v>108</v>
      </c>
      <c r="T11" s="4">
        <v>107.7</v>
      </c>
      <c r="U11" s="4">
        <v>121.6</v>
      </c>
      <c r="V11" s="4">
        <v>133.69999999999999</v>
      </c>
      <c r="W11" s="4">
        <v>135</v>
      </c>
      <c r="X11" s="4">
        <v>126.4</v>
      </c>
      <c r="Y11" s="4">
        <v>115.2</v>
      </c>
      <c r="Z11" s="4"/>
      <c r="AA11" s="5">
        <f t="shared" si="0"/>
        <v>2642.3</v>
      </c>
    </row>
    <row r="12" spans="1:27" ht="18.75" x14ac:dyDescent="0.3">
      <c r="A12" s="6">
        <v>43656</v>
      </c>
      <c r="B12" s="4">
        <v>107</v>
      </c>
      <c r="C12" s="4">
        <v>103.6</v>
      </c>
      <c r="D12" s="4">
        <v>100</v>
      </c>
      <c r="E12" s="4">
        <v>98</v>
      </c>
      <c r="F12" s="4">
        <v>99.7</v>
      </c>
      <c r="G12" s="4">
        <v>101</v>
      </c>
      <c r="H12" s="4">
        <v>108.8</v>
      </c>
      <c r="I12" s="4">
        <v>118.8</v>
      </c>
      <c r="J12" s="4">
        <v>125.4</v>
      </c>
      <c r="K12" s="4">
        <v>136.19999999999999</v>
      </c>
      <c r="L12" s="4">
        <v>136.1</v>
      </c>
      <c r="M12" s="4">
        <v>135</v>
      </c>
      <c r="N12" s="4">
        <v>131.69999999999999</v>
      </c>
      <c r="O12" s="4">
        <v>132.30000000000001</v>
      </c>
      <c r="P12" s="4">
        <v>132.19999999999999</v>
      </c>
      <c r="Q12" s="4">
        <v>130.4</v>
      </c>
      <c r="R12" s="4">
        <v>127</v>
      </c>
      <c r="S12" s="4">
        <v>121.6</v>
      </c>
      <c r="T12" s="4">
        <v>121.7</v>
      </c>
      <c r="U12" s="4">
        <v>135.6</v>
      </c>
      <c r="V12" s="4">
        <v>145.19999999999999</v>
      </c>
      <c r="W12" s="4">
        <v>147.30000000000001</v>
      </c>
      <c r="X12" s="4">
        <v>138</v>
      </c>
      <c r="Y12" s="4">
        <v>126.9</v>
      </c>
      <c r="Z12" s="4"/>
      <c r="AA12" s="5">
        <f t="shared" si="0"/>
        <v>2959.5</v>
      </c>
    </row>
    <row r="13" spans="1:27" ht="18.75" x14ac:dyDescent="0.3">
      <c r="A13" s="6">
        <v>43657</v>
      </c>
      <c r="B13" s="4">
        <v>116.3</v>
      </c>
      <c r="C13" s="4">
        <v>111.2</v>
      </c>
      <c r="D13" s="4">
        <v>109.4</v>
      </c>
      <c r="E13" s="4">
        <v>107.9</v>
      </c>
      <c r="F13" s="4">
        <v>106.2</v>
      </c>
      <c r="G13" s="4">
        <v>107.4</v>
      </c>
      <c r="H13" s="4">
        <v>115</v>
      </c>
      <c r="I13" s="4">
        <v>123.6</v>
      </c>
      <c r="J13" s="4">
        <v>128.4</v>
      </c>
      <c r="K13" s="4">
        <v>139.9</v>
      </c>
      <c r="L13" s="4">
        <v>138.9</v>
      </c>
      <c r="M13" s="4">
        <v>137.30000000000001</v>
      </c>
      <c r="N13" s="4">
        <v>133.1</v>
      </c>
      <c r="O13" s="4">
        <v>132.69999999999999</v>
      </c>
      <c r="P13" s="4">
        <v>134.1</v>
      </c>
      <c r="Q13" s="4">
        <v>131.30000000000001</v>
      </c>
      <c r="R13" s="4">
        <v>126.1</v>
      </c>
      <c r="S13" s="4">
        <v>122.7</v>
      </c>
      <c r="T13" s="4">
        <v>121.5</v>
      </c>
      <c r="U13" s="4">
        <v>134.6</v>
      </c>
      <c r="V13" s="4">
        <v>146.80000000000001</v>
      </c>
      <c r="W13" s="4">
        <v>148.9</v>
      </c>
      <c r="X13" s="4">
        <v>139.69999999999999</v>
      </c>
      <c r="Y13" s="4">
        <v>126.9</v>
      </c>
      <c r="Z13" s="4"/>
      <c r="AA13" s="5">
        <f t="shared" si="0"/>
        <v>3039.9</v>
      </c>
    </row>
    <row r="14" spans="1:27" ht="18.75" x14ac:dyDescent="0.3">
      <c r="A14" s="6">
        <v>43658</v>
      </c>
      <c r="B14" s="4">
        <v>117.7</v>
      </c>
      <c r="C14" s="4">
        <v>111.7</v>
      </c>
      <c r="D14" s="4">
        <v>109.6</v>
      </c>
      <c r="E14" s="4">
        <v>107.5</v>
      </c>
      <c r="F14" s="4">
        <v>106</v>
      </c>
      <c r="G14" s="4">
        <v>105.4</v>
      </c>
      <c r="H14" s="4">
        <v>114.3</v>
      </c>
      <c r="I14" s="4">
        <v>123.1</v>
      </c>
      <c r="J14" s="4">
        <v>130.4</v>
      </c>
      <c r="K14" s="4">
        <v>140.4</v>
      </c>
      <c r="L14" s="4">
        <v>138.19999999999999</v>
      </c>
      <c r="M14" s="4">
        <v>136.30000000000001</v>
      </c>
      <c r="N14" s="4">
        <v>135.4</v>
      </c>
      <c r="O14" s="4">
        <v>135.19999999999999</v>
      </c>
      <c r="P14" s="4">
        <v>133.4</v>
      </c>
      <c r="Q14" s="4">
        <v>131.9</v>
      </c>
      <c r="R14" s="4">
        <v>129.19999999999999</v>
      </c>
      <c r="S14" s="4">
        <v>123.2</v>
      </c>
      <c r="T14" s="4">
        <v>121.5</v>
      </c>
      <c r="U14" s="4">
        <v>135.9</v>
      </c>
      <c r="V14" s="4">
        <v>148</v>
      </c>
      <c r="W14" s="4">
        <v>151</v>
      </c>
      <c r="X14" s="4">
        <v>142</v>
      </c>
      <c r="Y14" s="4">
        <v>128.6</v>
      </c>
      <c r="Z14" s="4"/>
      <c r="AA14" s="5">
        <f t="shared" si="0"/>
        <v>3055.9</v>
      </c>
    </row>
    <row r="15" spans="1:27" ht="18.75" x14ac:dyDescent="0.3">
      <c r="A15" s="6">
        <v>43659</v>
      </c>
      <c r="B15" s="4">
        <v>119.2</v>
      </c>
      <c r="C15" s="4">
        <v>113.8</v>
      </c>
      <c r="D15" s="4">
        <v>108.6</v>
      </c>
      <c r="E15" s="4">
        <v>103.9</v>
      </c>
      <c r="F15" s="4">
        <v>105.2</v>
      </c>
      <c r="G15" s="4">
        <v>105.6</v>
      </c>
      <c r="H15" s="4">
        <v>114.4</v>
      </c>
      <c r="I15" s="4">
        <v>124.6</v>
      </c>
      <c r="J15" s="4">
        <v>128.9</v>
      </c>
      <c r="K15" s="4">
        <v>138.19999999999999</v>
      </c>
      <c r="L15" s="4">
        <v>139.4</v>
      </c>
      <c r="M15" s="4">
        <v>140.69999999999999</v>
      </c>
      <c r="N15" s="4">
        <v>139.19999999999999</v>
      </c>
      <c r="O15" s="4">
        <v>137.4</v>
      </c>
      <c r="P15" s="4">
        <v>139.1</v>
      </c>
      <c r="Q15" s="4">
        <v>137.5</v>
      </c>
      <c r="R15" s="4">
        <v>134</v>
      </c>
      <c r="S15" s="4">
        <v>127.2</v>
      </c>
      <c r="T15" s="4">
        <v>125</v>
      </c>
      <c r="U15" s="4">
        <v>136.19999999999999</v>
      </c>
      <c r="V15" s="4">
        <v>148.30000000000001</v>
      </c>
      <c r="W15" s="4">
        <v>151.5</v>
      </c>
      <c r="X15" s="4">
        <v>141.30000000000001</v>
      </c>
      <c r="Y15" s="4">
        <v>129.30000000000001</v>
      </c>
      <c r="Z15" s="4"/>
      <c r="AA15" s="5">
        <f t="shared" si="0"/>
        <v>3088.5</v>
      </c>
    </row>
    <row r="16" spans="1:27" ht="18.75" x14ac:dyDescent="0.3">
      <c r="A16" s="6">
        <v>43660</v>
      </c>
      <c r="B16" s="4">
        <v>115.4</v>
      </c>
      <c r="C16" s="4">
        <v>110.4</v>
      </c>
      <c r="D16" s="4">
        <v>107.1</v>
      </c>
      <c r="E16" s="4">
        <v>101.7</v>
      </c>
      <c r="F16" s="4">
        <v>102.8</v>
      </c>
      <c r="G16" s="4">
        <v>102.7</v>
      </c>
      <c r="H16" s="4">
        <v>110.7</v>
      </c>
      <c r="I16" s="4">
        <v>122.2</v>
      </c>
      <c r="J16" s="4">
        <v>129.80000000000001</v>
      </c>
      <c r="K16" s="4">
        <v>140.9</v>
      </c>
      <c r="L16" s="4">
        <v>141.6</v>
      </c>
      <c r="M16" s="4">
        <v>141.5</v>
      </c>
      <c r="N16" s="4">
        <v>137.5</v>
      </c>
      <c r="O16" s="4">
        <v>137.1</v>
      </c>
      <c r="P16" s="4">
        <v>137.69999999999999</v>
      </c>
      <c r="Q16" s="4">
        <v>135</v>
      </c>
      <c r="R16" s="4">
        <v>130.6</v>
      </c>
      <c r="S16" s="4">
        <v>127.8</v>
      </c>
      <c r="T16" s="4">
        <v>125.2</v>
      </c>
      <c r="U16" s="4">
        <v>139</v>
      </c>
      <c r="V16" s="4">
        <v>149.80000000000001</v>
      </c>
      <c r="W16" s="4">
        <v>153</v>
      </c>
      <c r="X16" s="4">
        <v>144.19999999999999</v>
      </c>
      <c r="Y16" s="4">
        <v>130.4</v>
      </c>
      <c r="Z16" s="4"/>
      <c r="AA16" s="5">
        <f t="shared" si="0"/>
        <v>3074.1</v>
      </c>
    </row>
    <row r="17" spans="1:29" ht="18.75" x14ac:dyDescent="0.3">
      <c r="A17" s="6">
        <v>43661</v>
      </c>
      <c r="B17" s="4">
        <v>117.5</v>
      </c>
      <c r="C17" s="4">
        <v>110.5</v>
      </c>
      <c r="D17" s="4">
        <v>106.2</v>
      </c>
      <c r="E17" s="4">
        <v>105.4</v>
      </c>
      <c r="F17" s="4">
        <v>106.2</v>
      </c>
      <c r="G17" s="4">
        <v>104.4</v>
      </c>
      <c r="H17" s="4">
        <v>108.1</v>
      </c>
      <c r="I17" s="4">
        <v>114.1</v>
      </c>
      <c r="J17" s="4">
        <v>118.9</v>
      </c>
      <c r="K17" s="4">
        <v>127</v>
      </c>
      <c r="L17" s="4">
        <v>129.80000000000001</v>
      </c>
      <c r="M17" s="4">
        <v>129.9</v>
      </c>
      <c r="N17" s="4">
        <v>127.8</v>
      </c>
      <c r="O17" s="4">
        <v>127.2</v>
      </c>
      <c r="P17" s="4">
        <v>124.9</v>
      </c>
      <c r="Q17" s="4">
        <v>121.6</v>
      </c>
      <c r="R17" s="4">
        <v>119.7</v>
      </c>
      <c r="S17" s="4">
        <v>118.1</v>
      </c>
      <c r="T17" s="4">
        <v>116.7</v>
      </c>
      <c r="U17" s="4">
        <v>132.69999999999999</v>
      </c>
      <c r="V17" s="4">
        <v>141.30000000000001</v>
      </c>
      <c r="W17" s="4">
        <v>143</v>
      </c>
      <c r="X17" s="4">
        <v>132.80000000000001</v>
      </c>
      <c r="Y17" s="4">
        <v>118</v>
      </c>
      <c r="Z17" s="4"/>
      <c r="AA17" s="5">
        <f t="shared" si="0"/>
        <v>2901.8</v>
      </c>
    </row>
    <row r="18" spans="1:29" ht="18.75" x14ac:dyDescent="0.3">
      <c r="A18" s="6">
        <v>43662</v>
      </c>
      <c r="B18" s="4">
        <v>105.1</v>
      </c>
      <c r="C18" s="4">
        <v>97.3</v>
      </c>
      <c r="D18" s="4">
        <v>93.1</v>
      </c>
      <c r="E18" s="4">
        <v>91.4</v>
      </c>
      <c r="F18" s="4">
        <v>90.9</v>
      </c>
      <c r="G18" s="4">
        <v>91</v>
      </c>
      <c r="H18" s="4">
        <v>93</v>
      </c>
      <c r="I18" s="4">
        <v>93.5</v>
      </c>
      <c r="J18" s="4">
        <v>90.3</v>
      </c>
      <c r="K18" s="4">
        <v>93.9</v>
      </c>
      <c r="L18" s="4">
        <v>94.7</v>
      </c>
      <c r="M18" s="4">
        <v>92.4</v>
      </c>
      <c r="N18" s="4">
        <v>86.4</v>
      </c>
      <c r="O18" s="4">
        <v>82.7</v>
      </c>
      <c r="P18" s="4">
        <v>79.3</v>
      </c>
      <c r="Q18" s="4">
        <v>80.2</v>
      </c>
      <c r="R18" s="4">
        <v>82</v>
      </c>
      <c r="S18" s="4">
        <v>87</v>
      </c>
      <c r="T18" s="4">
        <v>89</v>
      </c>
      <c r="U18" s="4">
        <v>103.3</v>
      </c>
      <c r="V18" s="4">
        <v>113.4</v>
      </c>
      <c r="W18" s="4">
        <v>117.9</v>
      </c>
      <c r="X18" s="4">
        <v>112.6</v>
      </c>
      <c r="Y18" s="4">
        <v>103.1</v>
      </c>
      <c r="Z18" s="4"/>
      <c r="AA18" s="5">
        <f t="shared" si="0"/>
        <v>2263.5</v>
      </c>
    </row>
    <row r="19" spans="1:29" ht="18.75" x14ac:dyDescent="0.3">
      <c r="A19" s="6">
        <v>43663</v>
      </c>
      <c r="B19" s="4">
        <v>95.2</v>
      </c>
      <c r="C19" s="4">
        <v>90</v>
      </c>
      <c r="D19" s="4">
        <v>87.3</v>
      </c>
      <c r="E19" s="4">
        <v>86.4</v>
      </c>
      <c r="F19" s="4">
        <v>86.6</v>
      </c>
      <c r="G19" s="4">
        <v>87.6</v>
      </c>
      <c r="H19" s="4">
        <v>91.7</v>
      </c>
      <c r="I19" s="4">
        <v>97.2</v>
      </c>
      <c r="J19" s="4">
        <v>95</v>
      </c>
      <c r="K19" s="4">
        <v>100.5</v>
      </c>
      <c r="L19" s="4">
        <v>101.9</v>
      </c>
      <c r="M19" s="4">
        <v>100.3</v>
      </c>
      <c r="N19" s="4">
        <v>97.2</v>
      </c>
      <c r="O19" s="4">
        <v>95</v>
      </c>
      <c r="P19" s="4">
        <v>91.2</v>
      </c>
      <c r="Q19" s="4">
        <v>91.8</v>
      </c>
      <c r="R19" s="4">
        <v>94.3</v>
      </c>
      <c r="S19" s="4">
        <v>95.8</v>
      </c>
      <c r="T19" s="4">
        <v>95</v>
      </c>
      <c r="U19" s="4">
        <v>112</v>
      </c>
      <c r="V19" s="4">
        <v>121.9</v>
      </c>
      <c r="W19" s="4">
        <v>125.9</v>
      </c>
      <c r="X19" s="4">
        <v>118.8</v>
      </c>
      <c r="Y19" s="4">
        <v>110.3</v>
      </c>
      <c r="Z19" s="4"/>
      <c r="AA19" s="5">
        <f t="shared" si="0"/>
        <v>2368.9</v>
      </c>
    </row>
    <row r="20" spans="1:29" ht="18.75" x14ac:dyDescent="0.3">
      <c r="A20" s="6">
        <v>43664</v>
      </c>
      <c r="B20" s="4">
        <v>104.2</v>
      </c>
      <c r="C20" s="4">
        <v>98.5</v>
      </c>
      <c r="D20" s="4">
        <v>95.4</v>
      </c>
      <c r="E20" s="4">
        <v>96.5</v>
      </c>
      <c r="F20" s="4">
        <v>96.4</v>
      </c>
      <c r="G20" s="4">
        <v>97</v>
      </c>
      <c r="H20" s="4">
        <v>103.4</v>
      </c>
      <c r="I20" s="4">
        <v>111.1</v>
      </c>
      <c r="J20" s="4">
        <v>114.6</v>
      </c>
      <c r="K20" s="4">
        <v>123.6</v>
      </c>
      <c r="L20" s="4">
        <v>125.3</v>
      </c>
      <c r="M20" s="4">
        <v>125.5</v>
      </c>
      <c r="N20" s="4">
        <v>124</v>
      </c>
      <c r="O20" s="4">
        <v>122.7</v>
      </c>
      <c r="P20" s="4">
        <v>122.7</v>
      </c>
      <c r="Q20" s="4">
        <v>120.6</v>
      </c>
      <c r="R20" s="4">
        <v>115.6</v>
      </c>
      <c r="S20" s="4">
        <v>111.6</v>
      </c>
      <c r="T20" s="4">
        <v>112.4</v>
      </c>
      <c r="U20" s="4">
        <v>127.7</v>
      </c>
      <c r="V20" s="4">
        <v>136.4</v>
      </c>
      <c r="W20" s="4">
        <v>138.6</v>
      </c>
      <c r="X20" s="4">
        <v>132.80000000000001</v>
      </c>
      <c r="Y20" s="4">
        <v>119.6</v>
      </c>
      <c r="Z20" s="4"/>
      <c r="AA20" s="5">
        <f t="shared" si="0"/>
        <v>2776.2</v>
      </c>
    </row>
    <row r="21" spans="1:29" ht="18.75" x14ac:dyDescent="0.3">
      <c r="A21" s="6">
        <v>43665</v>
      </c>
      <c r="B21" s="4">
        <v>111.9</v>
      </c>
      <c r="C21" s="4">
        <v>107.3</v>
      </c>
      <c r="D21" s="4">
        <v>105.9</v>
      </c>
      <c r="E21" s="4">
        <v>102.6</v>
      </c>
      <c r="F21" s="4">
        <v>101.6</v>
      </c>
      <c r="G21" s="4">
        <v>102.9</v>
      </c>
      <c r="H21" s="4">
        <v>111.6</v>
      </c>
      <c r="I21" s="4">
        <v>119.1</v>
      </c>
      <c r="J21" s="4">
        <v>124</v>
      </c>
      <c r="K21" s="4">
        <v>135.19999999999999</v>
      </c>
      <c r="L21" s="4">
        <v>133.4</v>
      </c>
      <c r="M21" s="4">
        <v>132.19999999999999</v>
      </c>
      <c r="N21" s="4">
        <v>127.6</v>
      </c>
      <c r="O21" s="4">
        <v>126.2</v>
      </c>
      <c r="P21" s="4">
        <v>125.8</v>
      </c>
      <c r="Q21" s="4">
        <v>123.3</v>
      </c>
      <c r="R21" s="4">
        <v>119.5</v>
      </c>
      <c r="S21" s="4">
        <v>115.6</v>
      </c>
      <c r="T21" s="4">
        <v>113.6</v>
      </c>
      <c r="U21" s="4">
        <v>127.9</v>
      </c>
      <c r="V21" s="4">
        <v>140.80000000000001</v>
      </c>
      <c r="W21" s="4">
        <v>146.80000000000001</v>
      </c>
      <c r="X21" s="4">
        <v>138.30000000000001</v>
      </c>
      <c r="Y21" s="4">
        <v>124.8</v>
      </c>
      <c r="Z21" s="4"/>
      <c r="AA21" s="5">
        <f t="shared" si="0"/>
        <v>2917.9</v>
      </c>
    </row>
    <row r="22" spans="1:29" ht="18.75" x14ac:dyDescent="0.3">
      <c r="A22" s="6">
        <v>43666</v>
      </c>
      <c r="B22" s="4">
        <v>118.1</v>
      </c>
      <c r="C22" s="4">
        <v>110.6</v>
      </c>
      <c r="D22" s="4">
        <v>109.6</v>
      </c>
      <c r="E22" s="4">
        <v>107.7</v>
      </c>
      <c r="F22" s="4">
        <v>106.8</v>
      </c>
      <c r="G22" s="4">
        <v>107.2</v>
      </c>
      <c r="H22" s="4">
        <v>114.2</v>
      </c>
      <c r="I22" s="4">
        <v>123.1</v>
      </c>
      <c r="J22" s="4">
        <v>127.8</v>
      </c>
      <c r="K22" s="4">
        <v>136.6</v>
      </c>
      <c r="L22" s="4">
        <v>137.1</v>
      </c>
      <c r="M22" s="4">
        <v>133.9</v>
      </c>
      <c r="N22" s="4">
        <v>129.69999999999999</v>
      </c>
      <c r="O22" s="4">
        <v>129.19999999999999</v>
      </c>
      <c r="P22" s="4">
        <v>128.30000000000001</v>
      </c>
      <c r="Q22" s="4">
        <v>127.8</v>
      </c>
      <c r="R22" s="4">
        <v>123.3</v>
      </c>
      <c r="S22" s="4">
        <v>116.3</v>
      </c>
      <c r="T22" s="4">
        <v>117.1</v>
      </c>
      <c r="U22" s="4">
        <v>133.69999999999999</v>
      </c>
      <c r="V22" s="4">
        <v>143.6</v>
      </c>
      <c r="W22" s="4">
        <v>149.4</v>
      </c>
      <c r="X22" s="4">
        <v>139.30000000000001</v>
      </c>
      <c r="Y22" s="4">
        <v>126.1</v>
      </c>
      <c r="Z22" s="4"/>
      <c r="AA22" s="5">
        <f t="shared" si="0"/>
        <v>2996.5</v>
      </c>
    </row>
    <row r="23" spans="1:29" ht="18.75" x14ac:dyDescent="0.3">
      <c r="A23" s="6">
        <v>43667</v>
      </c>
      <c r="B23" s="4">
        <v>115.2</v>
      </c>
      <c r="C23" s="4">
        <v>110.1</v>
      </c>
      <c r="D23" s="4">
        <v>107.9</v>
      </c>
      <c r="E23" s="4">
        <v>104.7</v>
      </c>
      <c r="F23" s="4">
        <v>104.7</v>
      </c>
      <c r="G23" s="4">
        <v>106.7</v>
      </c>
      <c r="H23" s="4">
        <v>113.7</v>
      </c>
      <c r="I23" s="4">
        <v>121.3</v>
      </c>
      <c r="J23" s="4">
        <v>124.7</v>
      </c>
      <c r="K23" s="4">
        <v>133.80000000000001</v>
      </c>
      <c r="L23" s="4">
        <v>134.19999999999999</v>
      </c>
      <c r="M23" s="4">
        <v>132.6</v>
      </c>
      <c r="N23" s="4">
        <v>129.5</v>
      </c>
      <c r="O23" s="4">
        <v>126.2</v>
      </c>
      <c r="P23" s="4">
        <v>124.3</v>
      </c>
      <c r="Q23" s="4">
        <v>123.4</v>
      </c>
      <c r="R23" s="4">
        <v>118.7</v>
      </c>
      <c r="S23" s="4">
        <v>116.9</v>
      </c>
      <c r="T23" s="4">
        <v>115.3</v>
      </c>
      <c r="U23" s="4">
        <v>130.19999999999999</v>
      </c>
      <c r="V23" s="4">
        <v>140.30000000000001</v>
      </c>
      <c r="W23" s="4">
        <v>146.6</v>
      </c>
      <c r="X23" s="4">
        <v>138.19999999999999</v>
      </c>
      <c r="Y23" s="4">
        <v>121.8</v>
      </c>
      <c r="Z23" s="4"/>
      <c r="AA23" s="5">
        <f t="shared" si="0"/>
        <v>2941</v>
      </c>
    </row>
    <row r="24" spans="1:29" ht="18.75" x14ac:dyDescent="0.3">
      <c r="A24" s="6">
        <v>43668</v>
      </c>
      <c r="B24" s="4">
        <v>110.9</v>
      </c>
      <c r="C24" s="4">
        <v>105.8</v>
      </c>
      <c r="D24" s="4">
        <v>103.6</v>
      </c>
      <c r="E24" s="4">
        <v>100.9</v>
      </c>
      <c r="F24" s="4">
        <v>100.7</v>
      </c>
      <c r="G24" s="4">
        <v>98.6</v>
      </c>
      <c r="H24" s="4">
        <v>104.6</v>
      </c>
      <c r="I24" s="4">
        <v>111.2</v>
      </c>
      <c r="J24" s="4">
        <v>112.9</v>
      </c>
      <c r="K24" s="4">
        <v>118.1</v>
      </c>
      <c r="L24" s="4">
        <v>119.4</v>
      </c>
      <c r="M24" s="4">
        <v>117.1</v>
      </c>
      <c r="N24" s="4">
        <v>114.9</v>
      </c>
      <c r="O24" s="4">
        <v>115.9</v>
      </c>
      <c r="P24" s="4">
        <v>115.7</v>
      </c>
      <c r="Q24" s="4">
        <v>113.8</v>
      </c>
      <c r="R24" s="4">
        <v>111.6</v>
      </c>
      <c r="S24" s="4">
        <v>111.2</v>
      </c>
      <c r="T24" s="4">
        <v>111.8</v>
      </c>
      <c r="U24" s="4">
        <v>131.5</v>
      </c>
      <c r="V24" s="4">
        <v>140.9</v>
      </c>
      <c r="W24" s="4">
        <v>143.4</v>
      </c>
      <c r="X24" s="4">
        <v>133.5</v>
      </c>
      <c r="Y24" s="4">
        <v>119.1</v>
      </c>
      <c r="Z24" s="4"/>
      <c r="AA24" s="5">
        <f t="shared" si="0"/>
        <v>2767.1</v>
      </c>
    </row>
    <row r="25" spans="1:29" ht="18.75" x14ac:dyDescent="0.3">
      <c r="A25" s="6">
        <v>43669</v>
      </c>
      <c r="B25" s="4">
        <v>114.1</v>
      </c>
      <c r="C25" s="4">
        <v>106.7</v>
      </c>
      <c r="D25" s="4">
        <v>101.6</v>
      </c>
      <c r="E25" s="4">
        <v>99.5</v>
      </c>
      <c r="F25" s="4">
        <v>101.5</v>
      </c>
      <c r="G25" s="4">
        <v>101.4</v>
      </c>
      <c r="H25" s="4">
        <v>104.4</v>
      </c>
      <c r="I25" s="4">
        <v>107</v>
      </c>
      <c r="J25" s="4">
        <v>107.5</v>
      </c>
      <c r="K25" s="4">
        <v>113.1</v>
      </c>
      <c r="L25" s="4">
        <v>113.8</v>
      </c>
      <c r="M25" s="4">
        <v>113.8</v>
      </c>
      <c r="N25" s="4">
        <v>114.1</v>
      </c>
      <c r="O25" s="4">
        <v>112.7</v>
      </c>
      <c r="P25" s="4">
        <v>112.8</v>
      </c>
      <c r="Q25" s="4">
        <v>111</v>
      </c>
      <c r="R25" s="4">
        <v>109.9</v>
      </c>
      <c r="S25" s="4">
        <v>109.7</v>
      </c>
      <c r="T25" s="4">
        <v>110</v>
      </c>
      <c r="U25" s="4">
        <v>120.2</v>
      </c>
      <c r="V25" s="4">
        <v>130.5</v>
      </c>
      <c r="W25" s="4">
        <v>133.80000000000001</v>
      </c>
      <c r="X25" s="4">
        <v>126.9</v>
      </c>
      <c r="Y25" s="4">
        <v>116</v>
      </c>
      <c r="Z25" s="4"/>
      <c r="AA25" s="5">
        <f t="shared" si="0"/>
        <v>2692</v>
      </c>
      <c r="AC25" s="11"/>
    </row>
    <row r="26" spans="1:29" ht="18.75" x14ac:dyDescent="0.3">
      <c r="A26" s="6">
        <v>43670</v>
      </c>
      <c r="B26" s="4">
        <v>107.9</v>
      </c>
      <c r="C26" s="4">
        <v>104.5</v>
      </c>
      <c r="D26" s="4">
        <v>100.6</v>
      </c>
      <c r="E26" s="4">
        <v>98.2</v>
      </c>
      <c r="F26" s="4">
        <v>100.1</v>
      </c>
      <c r="G26" s="4">
        <v>101.2</v>
      </c>
      <c r="H26" s="4">
        <v>107.5</v>
      </c>
      <c r="I26" s="4">
        <v>115.6</v>
      </c>
      <c r="J26" s="4">
        <v>125.5</v>
      </c>
      <c r="K26" s="4">
        <v>135.5</v>
      </c>
      <c r="L26" s="4">
        <v>135.5</v>
      </c>
      <c r="M26" s="4">
        <v>134.4</v>
      </c>
      <c r="N26" s="4">
        <v>131</v>
      </c>
      <c r="O26" s="4">
        <v>130.9</v>
      </c>
      <c r="P26" s="4">
        <v>129.80000000000001</v>
      </c>
      <c r="Q26" s="4">
        <v>127.5</v>
      </c>
      <c r="R26" s="4">
        <v>122.8</v>
      </c>
      <c r="S26" s="4">
        <v>116.9</v>
      </c>
      <c r="T26" s="4">
        <v>117.2</v>
      </c>
      <c r="U26" s="4">
        <v>126.6</v>
      </c>
      <c r="V26" s="4">
        <v>136.69999999999999</v>
      </c>
      <c r="W26" s="4">
        <v>140.4</v>
      </c>
      <c r="X26" s="4">
        <v>132.80000000000001</v>
      </c>
      <c r="Y26" s="4">
        <v>122.8</v>
      </c>
      <c r="Z26" s="4"/>
      <c r="AA26" s="5">
        <f t="shared" si="0"/>
        <v>2901.9</v>
      </c>
    </row>
    <row r="27" spans="1:29" ht="18.75" x14ac:dyDescent="0.3">
      <c r="A27" s="6">
        <v>43671</v>
      </c>
      <c r="B27" s="4">
        <v>113.5</v>
      </c>
      <c r="C27" s="4">
        <v>109</v>
      </c>
      <c r="D27" s="4">
        <v>107.8</v>
      </c>
      <c r="E27" s="4">
        <v>106.1</v>
      </c>
      <c r="F27" s="4">
        <v>104</v>
      </c>
      <c r="G27" s="4">
        <v>105.1</v>
      </c>
      <c r="H27" s="4">
        <v>112</v>
      </c>
      <c r="I27" s="4">
        <v>119</v>
      </c>
      <c r="J27" s="4">
        <v>126.7</v>
      </c>
      <c r="K27" s="4">
        <v>135.9</v>
      </c>
      <c r="L27" s="4">
        <v>135</v>
      </c>
      <c r="M27" s="4">
        <v>132.6</v>
      </c>
      <c r="N27" s="4">
        <v>129.1</v>
      </c>
      <c r="O27" s="4">
        <v>129.5</v>
      </c>
      <c r="P27" s="4">
        <v>129.80000000000001</v>
      </c>
      <c r="Q27" s="4">
        <v>127</v>
      </c>
      <c r="R27" s="4">
        <v>122.4</v>
      </c>
      <c r="S27" s="4">
        <v>119.4</v>
      </c>
      <c r="T27" s="4">
        <v>118</v>
      </c>
      <c r="U27" s="4">
        <v>127</v>
      </c>
      <c r="V27" s="4">
        <v>138.80000000000001</v>
      </c>
      <c r="W27" s="4">
        <v>141.19999999999999</v>
      </c>
      <c r="X27" s="4">
        <v>133.19999999999999</v>
      </c>
      <c r="Y27" s="4">
        <v>122.4</v>
      </c>
      <c r="Z27" s="4"/>
      <c r="AA27" s="5">
        <f t="shared" si="0"/>
        <v>2944.5</v>
      </c>
    </row>
    <row r="28" spans="1:29" ht="18.75" x14ac:dyDescent="0.3">
      <c r="A28" s="6">
        <v>43672</v>
      </c>
      <c r="B28" s="4">
        <v>114.7</v>
      </c>
      <c r="C28" s="4">
        <v>109</v>
      </c>
      <c r="D28" s="4">
        <v>107.1</v>
      </c>
      <c r="E28" s="4">
        <v>105.3</v>
      </c>
      <c r="F28" s="4">
        <v>104.2</v>
      </c>
      <c r="G28" s="4">
        <v>102.8</v>
      </c>
      <c r="H28" s="4">
        <v>106.7</v>
      </c>
      <c r="I28" s="4">
        <v>114.1</v>
      </c>
      <c r="J28" s="4">
        <v>121</v>
      </c>
      <c r="K28" s="4">
        <v>129.30000000000001</v>
      </c>
      <c r="L28" s="4">
        <v>126.3</v>
      </c>
      <c r="M28" s="4">
        <v>123.8</v>
      </c>
      <c r="N28" s="4">
        <v>122.6</v>
      </c>
      <c r="O28" s="4">
        <v>122.2</v>
      </c>
      <c r="P28" s="4">
        <v>120.5</v>
      </c>
      <c r="Q28" s="4">
        <v>120.2</v>
      </c>
      <c r="R28" s="4">
        <v>118.1</v>
      </c>
      <c r="S28" s="4">
        <v>115.3</v>
      </c>
      <c r="T28" s="4">
        <v>113</v>
      </c>
      <c r="U28" s="4">
        <v>126.5</v>
      </c>
      <c r="V28" s="4">
        <v>140.80000000000001</v>
      </c>
      <c r="W28" s="4">
        <v>145.30000000000001</v>
      </c>
      <c r="X28" s="4">
        <v>137.6</v>
      </c>
      <c r="Y28" s="4">
        <v>124.5</v>
      </c>
      <c r="Z28" s="4"/>
      <c r="AA28" s="5">
        <f t="shared" si="0"/>
        <v>2870.9</v>
      </c>
    </row>
    <row r="29" spans="1:29" ht="18.75" x14ac:dyDescent="0.3">
      <c r="A29" s="6">
        <v>43673</v>
      </c>
      <c r="B29" s="4">
        <v>113.9</v>
      </c>
      <c r="C29" s="4">
        <v>108</v>
      </c>
      <c r="D29" s="4">
        <v>102.9</v>
      </c>
      <c r="E29" s="4">
        <v>105.1</v>
      </c>
      <c r="F29" s="4">
        <v>102.1</v>
      </c>
      <c r="G29" s="4">
        <v>101.8</v>
      </c>
      <c r="H29" s="4">
        <v>108.5</v>
      </c>
      <c r="I29" s="4">
        <v>119.8</v>
      </c>
      <c r="J29" s="4">
        <v>126.7</v>
      </c>
      <c r="K29" s="4">
        <v>134.6</v>
      </c>
      <c r="L29" s="4">
        <v>134</v>
      </c>
      <c r="M29" s="4">
        <v>130.4</v>
      </c>
      <c r="N29" s="4">
        <v>126.3</v>
      </c>
      <c r="O29" s="4">
        <v>126.9</v>
      </c>
      <c r="P29" s="4">
        <v>126.4</v>
      </c>
      <c r="Q29" s="4">
        <v>125.4</v>
      </c>
      <c r="R29" s="4">
        <v>120.1</v>
      </c>
      <c r="S29" s="4">
        <v>113.6</v>
      </c>
      <c r="T29" s="4">
        <v>111.7</v>
      </c>
      <c r="U29" s="4">
        <v>125.6</v>
      </c>
      <c r="V29" s="4">
        <v>138.30000000000001</v>
      </c>
      <c r="W29" s="4">
        <v>143.4</v>
      </c>
      <c r="X29" s="4">
        <v>133.5</v>
      </c>
      <c r="Y29" s="4">
        <v>120.1</v>
      </c>
      <c r="Z29" s="4"/>
      <c r="AA29" s="5">
        <f t="shared" si="0"/>
        <v>2899.1</v>
      </c>
    </row>
    <row r="30" spans="1:29" ht="18.75" x14ac:dyDescent="0.3">
      <c r="A30" s="6">
        <v>43674</v>
      </c>
      <c r="B30" s="4">
        <v>109.9</v>
      </c>
      <c r="C30" s="4">
        <v>105.6</v>
      </c>
      <c r="D30" s="4">
        <v>103</v>
      </c>
      <c r="E30" s="4">
        <v>101.7</v>
      </c>
      <c r="F30" s="4">
        <v>100.9</v>
      </c>
      <c r="G30" s="4">
        <v>101.5</v>
      </c>
      <c r="H30" s="4">
        <v>110.9</v>
      </c>
      <c r="I30" s="4">
        <v>119</v>
      </c>
      <c r="J30" s="4">
        <v>124.6</v>
      </c>
      <c r="K30" s="4">
        <v>134.19999999999999</v>
      </c>
      <c r="L30" s="4">
        <v>131.6</v>
      </c>
      <c r="M30" s="4">
        <v>127.7</v>
      </c>
      <c r="N30" s="4">
        <v>126.4</v>
      </c>
      <c r="O30" s="4">
        <v>124.3</v>
      </c>
      <c r="P30" s="4">
        <v>125.4</v>
      </c>
      <c r="Q30" s="4">
        <v>125.4</v>
      </c>
      <c r="R30" s="4">
        <v>122.2</v>
      </c>
      <c r="S30" s="4">
        <v>118.2</v>
      </c>
      <c r="T30" s="4">
        <v>116.3</v>
      </c>
      <c r="U30" s="4">
        <v>127.3</v>
      </c>
      <c r="V30" s="4">
        <v>137.69999999999999</v>
      </c>
      <c r="W30" s="4">
        <v>140.69999999999999</v>
      </c>
      <c r="X30" s="4">
        <v>131.19999999999999</v>
      </c>
      <c r="Y30" s="4">
        <v>119.6</v>
      </c>
      <c r="Z30" s="4"/>
      <c r="AA30" s="5">
        <f t="shared" si="0"/>
        <v>2885.3</v>
      </c>
    </row>
    <row r="31" spans="1:29" ht="18.75" x14ac:dyDescent="0.3">
      <c r="A31" s="6">
        <v>43675</v>
      </c>
      <c r="B31" s="4">
        <v>113.3</v>
      </c>
      <c r="C31" s="4">
        <v>108.6</v>
      </c>
      <c r="D31" s="4">
        <v>102.9</v>
      </c>
      <c r="E31" s="4">
        <v>101.4</v>
      </c>
      <c r="F31" s="4">
        <v>101.5</v>
      </c>
      <c r="G31" s="4">
        <v>101.1</v>
      </c>
      <c r="H31" s="4">
        <v>106.1</v>
      </c>
      <c r="I31" s="4">
        <v>111.4</v>
      </c>
      <c r="J31" s="4">
        <v>111.4</v>
      </c>
      <c r="K31" s="4">
        <v>120.3</v>
      </c>
      <c r="L31" s="4">
        <v>122.9</v>
      </c>
      <c r="M31" s="4">
        <v>123.2</v>
      </c>
      <c r="N31" s="4">
        <v>121.6</v>
      </c>
      <c r="O31" s="4">
        <v>120.6</v>
      </c>
      <c r="P31" s="4">
        <v>119.6</v>
      </c>
      <c r="Q31" s="4">
        <v>118.8</v>
      </c>
      <c r="R31" s="4">
        <v>115.8</v>
      </c>
      <c r="S31" s="4">
        <v>115.2</v>
      </c>
      <c r="T31" s="4">
        <v>114</v>
      </c>
      <c r="U31" s="4">
        <v>131.80000000000001</v>
      </c>
      <c r="V31" s="4">
        <v>142.9</v>
      </c>
      <c r="W31" s="4">
        <v>148</v>
      </c>
      <c r="X31" s="4">
        <v>137</v>
      </c>
      <c r="Y31" s="4">
        <v>122.3</v>
      </c>
      <c r="Z31" s="4"/>
      <c r="AA31" s="5">
        <f t="shared" si="0"/>
        <v>2831.7</v>
      </c>
    </row>
    <row r="32" spans="1:29" ht="18.75" x14ac:dyDescent="0.3">
      <c r="A32" s="6">
        <v>30</v>
      </c>
      <c r="B32" s="4">
        <v>112.4</v>
      </c>
      <c r="C32" s="4">
        <v>105.1</v>
      </c>
      <c r="D32" s="4">
        <v>100.2</v>
      </c>
      <c r="E32" s="4">
        <v>98.3</v>
      </c>
      <c r="F32" s="4">
        <v>100.2</v>
      </c>
      <c r="G32" s="4">
        <v>100.1</v>
      </c>
      <c r="H32" s="4">
        <v>102.7</v>
      </c>
      <c r="I32" s="4">
        <v>105.1</v>
      </c>
      <c r="J32" s="4">
        <v>105.2</v>
      </c>
      <c r="K32" s="4">
        <v>110.2</v>
      </c>
      <c r="L32" s="4">
        <v>110.2</v>
      </c>
      <c r="M32" s="4">
        <v>109.7</v>
      </c>
      <c r="N32" s="4">
        <v>109.7</v>
      </c>
      <c r="O32" s="4">
        <v>108.5</v>
      </c>
      <c r="P32" s="4">
        <v>108.5</v>
      </c>
      <c r="Q32" s="4">
        <v>106.6</v>
      </c>
      <c r="R32" s="4">
        <v>105.5</v>
      </c>
      <c r="S32" s="4">
        <v>105.4</v>
      </c>
      <c r="T32" s="4">
        <v>105.7</v>
      </c>
      <c r="U32" s="4">
        <v>116.4</v>
      </c>
      <c r="V32" s="4">
        <v>127.5</v>
      </c>
      <c r="W32" s="4">
        <v>131.5</v>
      </c>
      <c r="X32" s="4">
        <v>124.7</v>
      </c>
      <c r="Y32" s="4">
        <v>113.4</v>
      </c>
      <c r="Z32" s="4"/>
      <c r="AA32" s="5">
        <f t="shared" si="0"/>
        <v>2622.8</v>
      </c>
    </row>
    <row r="33" spans="1:28" ht="19.5" thickBot="1" x14ac:dyDescent="0.35">
      <c r="A33" s="6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">
        <f>SUM(B33:Z33)</f>
        <v>0</v>
      </c>
    </row>
    <row r="34" spans="1:28" ht="19.5" thickBot="1" x14ac:dyDescent="0.35">
      <c r="A34" s="7" t="s">
        <v>2</v>
      </c>
      <c r="B34" s="8">
        <f t="shared" ref="B34:Z34" si="1">SUM(B3:B33)</f>
        <v>3319.8</v>
      </c>
      <c r="C34" s="8">
        <f t="shared" si="1"/>
        <v>3156.3</v>
      </c>
      <c r="D34" s="8">
        <f t="shared" si="1"/>
        <v>3055.1</v>
      </c>
      <c r="E34" s="8">
        <f t="shared" si="1"/>
        <v>2997.4</v>
      </c>
      <c r="F34" s="8">
        <f t="shared" si="1"/>
        <v>2996.5</v>
      </c>
      <c r="G34" s="8">
        <f t="shared" si="1"/>
        <v>3002.1</v>
      </c>
      <c r="H34" s="8">
        <f t="shared" si="1"/>
        <v>3177.3</v>
      </c>
      <c r="I34" s="8">
        <f t="shared" si="1"/>
        <v>3387.8</v>
      </c>
      <c r="J34" s="8">
        <f t="shared" si="1"/>
        <v>3498.3</v>
      </c>
      <c r="K34" s="8">
        <f t="shared" si="1"/>
        <v>3762.5</v>
      </c>
      <c r="L34" s="8">
        <f t="shared" si="1"/>
        <v>3783.9</v>
      </c>
      <c r="M34" s="8">
        <f t="shared" si="1"/>
        <v>3744.9</v>
      </c>
      <c r="N34" s="8">
        <f t="shared" si="1"/>
        <v>3672.1</v>
      </c>
      <c r="O34" s="8">
        <f t="shared" si="1"/>
        <v>3644</v>
      </c>
      <c r="P34" s="8">
        <f t="shared" si="1"/>
        <v>3624.3</v>
      </c>
      <c r="Q34" s="8">
        <f t="shared" si="1"/>
        <v>3577.9</v>
      </c>
      <c r="R34" s="8">
        <f t="shared" si="1"/>
        <v>3493.7</v>
      </c>
      <c r="S34" s="8">
        <f t="shared" si="1"/>
        <v>3408.7</v>
      </c>
      <c r="T34" s="8">
        <f t="shared" si="1"/>
        <v>3380.4</v>
      </c>
      <c r="U34" s="8">
        <f t="shared" si="1"/>
        <v>3815.8</v>
      </c>
      <c r="V34" s="8">
        <f t="shared" si="1"/>
        <v>4131.6000000000004</v>
      </c>
      <c r="W34" s="8">
        <f t="shared" si="1"/>
        <v>4200.1000000000004</v>
      </c>
      <c r="X34" s="8">
        <f t="shared" si="1"/>
        <v>3930.5</v>
      </c>
      <c r="Y34" s="8">
        <f t="shared" si="1"/>
        <v>3581.5</v>
      </c>
      <c r="Z34" s="9">
        <f t="shared" si="1"/>
        <v>0</v>
      </c>
      <c r="AA34" s="10">
        <f>SUM(B34:Z34)</f>
        <v>84342.5</v>
      </c>
      <c r="AB34" s="11"/>
    </row>
  </sheetData>
  <mergeCells count="3">
    <mergeCell ref="A1:A2"/>
    <mergeCell ref="B1:Y1"/>
    <mergeCell ref="AA1:AA2"/>
  </mergeCells>
  <conditionalFormatting sqref="B3:Z33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3:AA33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C3FCF-870C-4C95-BF9B-7176EDEC5C89}">
  <dimension ref="A1:AC34"/>
  <sheetViews>
    <sheetView zoomScale="85" zoomScaleNormal="85" workbookViewId="0">
      <selection activeCell="G49" sqref="G49"/>
    </sheetView>
  </sheetViews>
  <sheetFormatPr defaultRowHeight="15" x14ac:dyDescent="0.25"/>
  <cols>
    <col min="27" max="27" width="12.28515625" customWidth="1"/>
  </cols>
  <sheetData>
    <row r="1" spans="1:27" ht="18.75" x14ac:dyDescent="0.3">
      <c r="A1" s="14" t="s">
        <v>0</v>
      </c>
      <c r="B1" s="16" t="s">
        <v>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"/>
      <c r="AA1" s="17" t="s">
        <v>1</v>
      </c>
    </row>
    <row r="2" spans="1:27" ht="19.5" thickBot="1" x14ac:dyDescent="0.35">
      <c r="A2" s="1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3">
        <v>25</v>
      </c>
      <c r="AA2" s="18"/>
    </row>
    <row r="3" spans="1:27" ht="18.75" x14ac:dyDescent="0.3">
      <c r="A3" s="6">
        <v>43647</v>
      </c>
      <c r="B3" s="4">
        <v>107</v>
      </c>
      <c r="C3" s="4">
        <v>102.3</v>
      </c>
      <c r="D3" s="4">
        <v>101.4</v>
      </c>
      <c r="E3" s="4">
        <v>99.8</v>
      </c>
      <c r="F3" s="4">
        <v>97.6</v>
      </c>
      <c r="G3" s="4">
        <v>99.8</v>
      </c>
      <c r="H3" s="4">
        <v>108.1</v>
      </c>
      <c r="I3" s="4">
        <v>119.9</v>
      </c>
      <c r="J3" s="4">
        <v>133.4</v>
      </c>
      <c r="K3" s="4">
        <v>142.6</v>
      </c>
      <c r="L3" s="4">
        <v>142.6</v>
      </c>
      <c r="M3" s="4">
        <v>142.5</v>
      </c>
      <c r="N3" s="4">
        <v>139.80000000000001</v>
      </c>
      <c r="O3" s="4">
        <v>140.4</v>
      </c>
      <c r="P3" s="4">
        <v>140.6</v>
      </c>
      <c r="Q3" s="4">
        <v>138.4</v>
      </c>
      <c r="R3" s="4">
        <v>138.80000000000001</v>
      </c>
      <c r="S3" s="4">
        <v>134.19999999999999</v>
      </c>
      <c r="T3" s="4">
        <v>132.5</v>
      </c>
      <c r="U3" s="4">
        <v>132.6</v>
      </c>
      <c r="V3" s="4">
        <v>131.19999999999999</v>
      </c>
      <c r="W3" s="4">
        <v>126.9</v>
      </c>
      <c r="X3" s="4">
        <v>123</v>
      </c>
      <c r="Y3" s="4">
        <v>115.2</v>
      </c>
      <c r="Z3" s="4"/>
      <c r="AA3" s="5">
        <f t="shared" ref="AA3:AA32" si="0">SUM(B3:Z3)</f>
        <v>2990.6</v>
      </c>
    </row>
    <row r="4" spans="1:27" ht="18.75" x14ac:dyDescent="0.3">
      <c r="A4" s="6">
        <v>43648</v>
      </c>
      <c r="B4" s="4">
        <v>106</v>
      </c>
      <c r="C4" s="4">
        <v>102.3</v>
      </c>
      <c r="D4" s="4">
        <v>101</v>
      </c>
      <c r="E4" s="4">
        <v>100.8</v>
      </c>
      <c r="F4" s="4">
        <v>99.3</v>
      </c>
      <c r="G4" s="4">
        <v>97.9</v>
      </c>
      <c r="H4" s="4">
        <v>106.2</v>
      </c>
      <c r="I4" s="4">
        <v>117.6</v>
      </c>
      <c r="J4" s="4">
        <v>129.80000000000001</v>
      </c>
      <c r="K4" s="4">
        <v>136.9</v>
      </c>
      <c r="L4" s="4">
        <v>136.1</v>
      </c>
      <c r="M4" s="4">
        <v>136.30000000000001</v>
      </c>
      <c r="N4" s="4">
        <v>136.4</v>
      </c>
      <c r="O4" s="4">
        <v>135.4</v>
      </c>
      <c r="P4" s="4">
        <v>134.69999999999999</v>
      </c>
      <c r="Q4" s="4">
        <v>130.6</v>
      </c>
      <c r="R4" s="4">
        <v>128.5</v>
      </c>
      <c r="S4" s="4">
        <v>128</v>
      </c>
      <c r="T4" s="4">
        <v>129.5</v>
      </c>
      <c r="U4" s="4">
        <v>128.6</v>
      </c>
      <c r="V4" s="4">
        <v>127.2</v>
      </c>
      <c r="W4" s="4">
        <v>123.7</v>
      </c>
      <c r="X4" s="4">
        <v>120.2</v>
      </c>
      <c r="Y4" s="4">
        <v>112</v>
      </c>
      <c r="Z4" s="4"/>
      <c r="AA4" s="5">
        <f t="shared" si="0"/>
        <v>2905</v>
      </c>
    </row>
    <row r="5" spans="1:27" ht="18.75" x14ac:dyDescent="0.3">
      <c r="A5" s="6">
        <v>43649</v>
      </c>
      <c r="B5" s="4">
        <v>104.9</v>
      </c>
      <c r="C5" s="4">
        <v>100.8</v>
      </c>
      <c r="D5" s="4">
        <v>99.4</v>
      </c>
      <c r="E5" s="4">
        <v>98</v>
      </c>
      <c r="F5" s="4">
        <v>97.8</v>
      </c>
      <c r="G5" s="4">
        <v>97.3</v>
      </c>
      <c r="H5" s="4">
        <v>105.7</v>
      </c>
      <c r="I5" s="4">
        <v>116.4</v>
      </c>
      <c r="J5" s="4">
        <v>128.9</v>
      </c>
      <c r="K5" s="4">
        <v>137</v>
      </c>
      <c r="L5" s="4">
        <v>136.6</v>
      </c>
      <c r="M5" s="4">
        <v>135.5</v>
      </c>
      <c r="N5" s="4">
        <v>133.19999999999999</v>
      </c>
      <c r="O5" s="4">
        <v>131.30000000000001</v>
      </c>
      <c r="P5" s="4">
        <v>133.9</v>
      </c>
      <c r="Q5" s="4">
        <v>131.6</v>
      </c>
      <c r="R5" s="4">
        <v>130.4</v>
      </c>
      <c r="S5" s="4">
        <v>129.6</v>
      </c>
      <c r="T5" s="4">
        <v>128.30000000000001</v>
      </c>
      <c r="U5" s="4">
        <v>127.4</v>
      </c>
      <c r="V5" s="4">
        <v>125.4</v>
      </c>
      <c r="W5" s="4">
        <v>121.5</v>
      </c>
      <c r="X5" s="4">
        <v>118.7</v>
      </c>
      <c r="Y5" s="4">
        <v>110.6</v>
      </c>
      <c r="Z5" s="4"/>
      <c r="AA5" s="5">
        <f t="shared" si="0"/>
        <v>2880.2</v>
      </c>
    </row>
    <row r="6" spans="1:27" ht="18.75" x14ac:dyDescent="0.3">
      <c r="A6" s="6">
        <v>43650</v>
      </c>
      <c r="B6" s="4">
        <v>104.1</v>
      </c>
      <c r="C6" s="4">
        <v>100.5</v>
      </c>
      <c r="D6" s="4">
        <v>97.7</v>
      </c>
      <c r="E6" s="4">
        <v>96.9</v>
      </c>
      <c r="F6" s="4">
        <v>96.3</v>
      </c>
      <c r="G6" s="4">
        <v>96.8</v>
      </c>
      <c r="H6" s="4">
        <v>102.3</v>
      </c>
      <c r="I6" s="4">
        <v>111.6</v>
      </c>
      <c r="J6" s="4">
        <v>122</v>
      </c>
      <c r="K6" s="4">
        <v>130.19999999999999</v>
      </c>
      <c r="L6" s="4">
        <v>129.5</v>
      </c>
      <c r="M6" s="4">
        <v>129.4</v>
      </c>
      <c r="N6" s="4">
        <v>129.30000000000001</v>
      </c>
      <c r="O6" s="4">
        <v>127.4</v>
      </c>
      <c r="P6" s="4">
        <v>130.4</v>
      </c>
      <c r="Q6" s="4">
        <v>128.1</v>
      </c>
      <c r="R6" s="4">
        <v>129.1</v>
      </c>
      <c r="S6" s="4">
        <v>128.6</v>
      </c>
      <c r="T6" s="4">
        <v>129.19999999999999</v>
      </c>
      <c r="U6" s="4">
        <v>128.9</v>
      </c>
      <c r="V6" s="4">
        <v>126.3</v>
      </c>
      <c r="W6" s="4">
        <v>122.1</v>
      </c>
      <c r="X6" s="4">
        <v>118.6</v>
      </c>
      <c r="Y6" s="4">
        <v>111.7</v>
      </c>
      <c r="Z6" s="4"/>
      <c r="AA6" s="5">
        <f t="shared" si="0"/>
        <v>2827</v>
      </c>
    </row>
    <row r="7" spans="1:27" ht="18.75" x14ac:dyDescent="0.3">
      <c r="A7" s="6">
        <v>43651</v>
      </c>
      <c r="B7" s="4">
        <v>104.9</v>
      </c>
      <c r="C7" s="4">
        <v>100.5</v>
      </c>
      <c r="D7" s="4">
        <v>97.8</v>
      </c>
      <c r="E7" s="4">
        <v>96.5</v>
      </c>
      <c r="F7" s="4">
        <v>95.3</v>
      </c>
      <c r="G7" s="4">
        <v>95.5</v>
      </c>
      <c r="H7" s="4">
        <v>100.3</v>
      </c>
      <c r="I7" s="4">
        <v>106.3</v>
      </c>
      <c r="J7" s="4">
        <v>116.2</v>
      </c>
      <c r="K7" s="4">
        <v>121.3</v>
      </c>
      <c r="L7" s="4">
        <v>121.6</v>
      </c>
      <c r="M7" s="4">
        <v>121</v>
      </c>
      <c r="N7" s="4">
        <v>121.3</v>
      </c>
      <c r="O7" s="4">
        <v>119.6</v>
      </c>
      <c r="P7" s="4">
        <v>118.1</v>
      </c>
      <c r="Q7" s="4">
        <v>117.1</v>
      </c>
      <c r="R7" s="4">
        <v>117.1</v>
      </c>
      <c r="S7" s="4">
        <v>119.4</v>
      </c>
      <c r="T7" s="4">
        <v>121.6</v>
      </c>
      <c r="U7" s="4">
        <v>122.6</v>
      </c>
      <c r="V7" s="4">
        <v>123</v>
      </c>
      <c r="W7" s="4">
        <v>118.9</v>
      </c>
      <c r="X7" s="4">
        <v>115.6</v>
      </c>
      <c r="Y7" s="4">
        <v>109.6</v>
      </c>
      <c r="Z7" s="4"/>
      <c r="AA7" s="5">
        <f t="shared" si="0"/>
        <v>2701.1</v>
      </c>
    </row>
    <row r="8" spans="1:27" ht="18.75" x14ac:dyDescent="0.3">
      <c r="A8" s="6">
        <v>43652</v>
      </c>
      <c r="B8" s="4">
        <v>101.1</v>
      </c>
      <c r="C8" s="4">
        <v>97.5</v>
      </c>
      <c r="D8" s="4">
        <v>96</v>
      </c>
      <c r="E8" s="4">
        <v>94.8</v>
      </c>
      <c r="F8" s="4">
        <v>94.8</v>
      </c>
      <c r="G8" s="4">
        <v>96.2</v>
      </c>
      <c r="H8" s="4">
        <v>104.9</v>
      </c>
      <c r="I8" s="4">
        <v>117.7</v>
      </c>
      <c r="J8" s="4">
        <v>127.3</v>
      </c>
      <c r="K8" s="4">
        <v>135.30000000000001</v>
      </c>
      <c r="L8" s="4">
        <v>135.1</v>
      </c>
      <c r="M8" s="4">
        <v>136.1</v>
      </c>
      <c r="N8" s="4">
        <v>134.6</v>
      </c>
      <c r="O8" s="4">
        <v>134.80000000000001</v>
      </c>
      <c r="P8" s="4">
        <v>136.19999999999999</v>
      </c>
      <c r="Q8" s="4">
        <v>133.80000000000001</v>
      </c>
      <c r="R8" s="4">
        <v>133.1</v>
      </c>
      <c r="S8" s="4">
        <v>130.6</v>
      </c>
      <c r="T8" s="4">
        <v>131.4</v>
      </c>
      <c r="U8" s="4">
        <v>128.4</v>
      </c>
      <c r="V8" s="4">
        <v>126.7</v>
      </c>
      <c r="W8" s="4">
        <v>122.6</v>
      </c>
      <c r="X8" s="4">
        <v>117.7</v>
      </c>
      <c r="Y8" s="4">
        <v>109.3</v>
      </c>
      <c r="Z8" s="4"/>
      <c r="AA8" s="5">
        <f t="shared" si="0"/>
        <v>2876</v>
      </c>
    </row>
    <row r="9" spans="1:27" ht="18.75" x14ac:dyDescent="0.3">
      <c r="A9" s="6">
        <v>43653</v>
      </c>
      <c r="B9" s="4">
        <v>104.6</v>
      </c>
      <c r="C9" s="4">
        <v>101</v>
      </c>
      <c r="D9" s="4">
        <v>97.8</v>
      </c>
      <c r="E9" s="4">
        <v>97.1</v>
      </c>
      <c r="F9" s="4">
        <v>96.8</v>
      </c>
      <c r="G9" s="4">
        <v>97.4</v>
      </c>
      <c r="H9" s="4">
        <v>105.9</v>
      </c>
      <c r="I9" s="4">
        <v>118.6</v>
      </c>
      <c r="J9" s="4">
        <v>128.69999999999999</v>
      </c>
      <c r="K9" s="4">
        <v>137.69999999999999</v>
      </c>
      <c r="L9" s="4">
        <v>137.5</v>
      </c>
      <c r="M9" s="4">
        <v>137.30000000000001</v>
      </c>
      <c r="N9" s="4">
        <v>135.1</v>
      </c>
      <c r="O9" s="4">
        <v>134.69999999999999</v>
      </c>
      <c r="P9" s="4">
        <v>136.9</v>
      </c>
      <c r="Q9" s="4">
        <v>133.80000000000001</v>
      </c>
      <c r="R9" s="4">
        <v>131.69999999999999</v>
      </c>
      <c r="S9" s="4">
        <v>128.9</v>
      </c>
      <c r="T9" s="4">
        <v>129.69999999999999</v>
      </c>
      <c r="U9" s="4">
        <v>129.5</v>
      </c>
      <c r="V9" s="4">
        <v>128.9</v>
      </c>
      <c r="W9" s="4">
        <v>125.3</v>
      </c>
      <c r="X9" s="4">
        <v>122.2</v>
      </c>
      <c r="Y9" s="4">
        <v>114.2</v>
      </c>
      <c r="Z9" s="4"/>
      <c r="AA9" s="5">
        <f t="shared" si="0"/>
        <v>2911.3</v>
      </c>
    </row>
    <row r="10" spans="1:27" ht="18.75" x14ac:dyDescent="0.3">
      <c r="A10" s="6">
        <v>43654</v>
      </c>
      <c r="B10" s="4">
        <v>105.2</v>
      </c>
      <c r="C10" s="4">
        <v>101.4</v>
      </c>
      <c r="D10" s="4">
        <v>96.7</v>
      </c>
      <c r="E10" s="4">
        <v>96.7</v>
      </c>
      <c r="F10" s="4">
        <v>96.4</v>
      </c>
      <c r="G10" s="4">
        <v>95.7</v>
      </c>
      <c r="H10" s="4">
        <v>104.5</v>
      </c>
      <c r="I10" s="4">
        <v>118.3</v>
      </c>
      <c r="J10" s="4">
        <v>130.30000000000001</v>
      </c>
      <c r="K10" s="4">
        <v>140.30000000000001</v>
      </c>
      <c r="L10" s="4">
        <v>140.9</v>
      </c>
      <c r="M10" s="4">
        <v>139.69999999999999</v>
      </c>
      <c r="N10" s="4">
        <v>136.6</v>
      </c>
      <c r="O10" s="4">
        <v>135.6</v>
      </c>
      <c r="P10" s="4">
        <v>139</v>
      </c>
      <c r="Q10" s="4">
        <v>135.5</v>
      </c>
      <c r="R10" s="4">
        <v>132.80000000000001</v>
      </c>
      <c r="S10" s="4">
        <v>129.19999999999999</v>
      </c>
      <c r="T10" s="4">
        <v>129.4</v>
      </c>
      <c r="U10" s="4">
        <v>130.69999999999999</v>
      </c>
      <c r="V10" s="4">
        <v>131.19999999999999</v>
      </c>
      <c r="W10" s="4">
        <v>128.4</v>
      </c>
      <c r="X10" s="4">
        <v>125.6</v>
      </c>
      <c r="Y10" s="4">
        <v>117.7</v>
      </c>
      <c r="Z10" s="4"/>
      <c r="AA10" s="5">
        <f t="shared" si="0"/>
        <v>2937.8</v>
      </c>
    </row>
    <row r="11" spans="1:27" ht="18.75" x14ac:dyDescent="0.3">
      <c r="A11" s="6">
        <v>43655</v>
      </c>
      <c r="B11" s="4">
        <v>107.7</v>
      </c>
      <c r="C11" s="4">
        <v>105.2</v>
      </c>
      <c r="D11" s="4">
        <v>103.9</v>
      </c>
      <c r="E11" s="4">
        <v>103.2</v>
      </c>
      <c r="F11" s="4">
        <v>102.2</v>
      </c>
      <c r="G11" s="4">
        <v>104.1</v>
      </c>
      <c r="H11" s="4">
        <v>111.6</v>
      </c>
      <c r="I11" s="4">
        <v>123.3</v>
      </c>
      <c r="J11" s="4">
        <v>135.69999999999999</v>
      </c>
      <c r="K11" s="4">
        <v>143.69999999999999</v>
      </c>
      <c r="L11" s="4">
        <v>142.6</v>
      </c>
      <c r="M11" s="4">
        <v>139.19999999999999</v>
      </c>
      <c r="N11" s="4">
        <v>139.1</v>
      </c>
      <c r="O11" s="4">
        <v>139.9</v>
      </c>
      <c r="P11" s="4">
        <v>141.30000000000001</v>
      </c>
      <c r="Q11" s="4">
        <v>138.5</v>
      </c>
      <c r="R11" s="4">
        <v>135</v>
      </c>
      <c r="S11" s="4">
        <v>131.5</v>
      </c>
      <c r="T11" s="4">
        <v>131.30000000000001</v>
      </c>
      <c r="U11" s="4">
        <v>133.1</v>
      </c>
      <c r="V11" s="4">
        <v>132.1</v>
      </c>
      <c r="W11" s="4">
        <v>129.19999999999999</v>
      </c>
      <c r="X11" s="4">
        <v>124.1</v>
      </c>
      <c r="Y11" s="4">
        <v>117.1</v>
      </c>
      <c r="Z11" s="4"/>
      <c r="AA11" s="5">
        <f t="shared" si="0"/>
        <v>3014.6</v>
      </c>
    </row>
    <row r="12" spans="1:27" ht="18.75" x14ac:dyDescent="0.3">
      <c r="A12" s="6">
        <v>43656</v>
      </c>
      <c r="B12" s="4">
        <v>110</v>
      </c>
      <c r="C12" s="4">
        <v>106.1</v>
      </c>
      <c r="D12" s="4">
        <v>104.7</v>
      </c>
      <c r="E12" s="4">
        <v>104.8</v>
      </c>
      <c r="F12" s="4">
        <v>102.9</v>
      </c>
      <c r="G12" s="4">
        <v>105</v>
      </c>
      <c r="H12" s="4">
        <v>114</v>
      </c>
      <c r="I12" s="4">
        <v>125.1</v>
      </c>
      <c r="J12" s="4">
        <v>138.80000000000001</v>
      </c>
      <c r="K12" s="4">
        <v>146.9</v>
      </c>
      <c r="L12" s="4">
        <v>145.6</v>
      </c>
      <c r="M12" s="4">
        <v>143.1</v>
      </c>
      <c r="N12" s="4">
        <v>140.9</v>
      </c>
      <c r="O12" s="4">
        <v>140.5</v>
      </c>
      <c r="P12" s="4">
        <v>141.1</v>
      </c>
      <c r="Q12" s="4">
        <v>140.4</v>
      </c>
      <c r="R12" s="4">
        <v>138.30000000000001</v>
      </c>
      <c r="S12" s="4">
        <v>135.6</v>
      </c>
      <c r="T12" s="4">
        <v>135.5</v>
      </c>
      <c r="U12" s="4">
        <v>136.6</v>
      </c>
      <c r="V12" s="4">
        <v>134.1</v>
      </c>
      <c r="W12" s="4">
        <v>130</v>
      </c>
      <c r="X12" s="4">
        <v>124.6</v>
      </c>
      <c r="Y12" s="4">
        <v>119.1</v>
      </c>
      <c r="Z12" s="4"/>
      <c r="AA12" s="5">
        <f t="shared" si="0"/>
        <v>3063.7</v>
      </c>
    </row>
    <row r="13" spans="1:27" ht="18.75" x14ac:dyDescent="0.3">
      <c r="A13" s="6">
        <v>43657</v>
      </c>
      <c r="B13" s="4">
        <v>113.1</v>
      </c>
      <c r="C13" s="4">
        <v>108</v>
      </c>
      <c r="D13" s="4">
        <v>105</v>
      </c>
      <c r="E13" s="4">
        <v>104.4</v>
      </c>
      <c r="F13" s="4">
        <v>103</v>
      </c>
      <c r="G13" s="4">
        <v>104.9</v>
      </c>
      <c r="H13" s="4">
        <v>109.6</v>
      </c>
      <c r="I13" s="4">
        <v>118</v>
      </c>
      <c r="J13" s="4">
        <v>130.80000000000001</v>
      </c>
      <c r="K13" s="4">
        <v>138.80000000000001</v>
      </c>
      <c r="L13" s="4">
        <v>137.19999999999999</v>
      </c>
      <c r="M13" s="4">
        <v>134</v>
      </c>
      <c r="N13" s="4">
        <v>133.4</v>
      </c>
      <c r="O13" s="4">
        <v>133.1</v>
      </c>
      <c r="P13" s="4">
        <v>134.80000000000001</v>
      </c>
      <c r="Q13" s="4">
        <v>131.19999999999999</v>
      </c>
      <c r="R13" s="4">
        <v>130.19999999999999</v>
      </c>
      <c r="S13" s="4">
        <v>129.80000000000001</v>
      </c>
      <c r="T13" s="4">
        <v>130.6</v>
      </c>
      <c r="U13" s="4">
        <v>133.69999999999999</v>
      </c>
      <c r="V13" s="4">
        <v>133.19999999999999</v>
      </c>
      <c r="W13" s="4">
        <v>128.1</v>
      </c>
      <c r="X13" s="4">
        <v>121.2</v>
      </c>
      <c r="Y13" s="4">
        <v>113.3</v>
      </c>
      <c r="Z13" s="4"/>
      <c r="AA13" s="5">
        <f t="shared" si="0"/>
        <v>2959.4</v>
      </c>
    </row>
    <row r="14" spans="1:27" ht="18.75" x14ac:dyDescent="0.3">
      <c r="A14" s="6">
        <v>43658</v>
      </c>
      <c r="B14" s="4">
        <v>107.3</v>
      </c>
      <c r="C14" s="4">
        <v>104.1</v>
      </c>
      <c r="D14" s="4">
        <v>100.5</v>
      </c>
      <c r="E14" s="4">
        <v>98.2</v>
      </c>
      <c r="F14" s="4">
        <v>97</v>
      </c>
      <c r="G14" s="4">
        <v>98.2</v>
      </c>
      <c r="H14" s="4">
        <v>101.4</v>
      </c>
      <c r="I14" s="4">
        <v>108.5</v>
      </c>
      <c r="J14" s="4">
        <v>118.7</v>
      </c>
      <c r="K14" s="4">
        <v>125.2</v>
      </c>
      <c r="L14" s="4">
        <v>126.8</v>
      </c>
      <c r="M14" s="4">
        <v>125.1</v>
      </c>
      <c r="N14" s="4">
        <v>123.4</v>
      </c>
      <c r="O14" s="4">
        <v>122</v>
      </c>
      <c r="P14" s="4">
        <v>120.5</v>
      </c>
      <c r="Q14" s="4">
        <v>118.2</v>
      </c>
      <c r="R14" s="4">
        <v>115.4</v>
      </c>
      <c r="S14" s="4">
        <v>116.4</v>
      </c>
      <c r="T14" s="4">
        <v>121.4</v>
      </c>
      <c r="U14" s="4">
        <v>123.7</v>
      </c>
      <c r="V14" s="4">
        <v>124.5</v>
      </c>
      <c r="W14" s="4">
        <v>121.9</v>
      </c>
      <c r="X14" s="4">
        <v>116.4</v>
      </c>
      <c r="Y14" s="4">
        <v>108.4</v>
      </c>
      <c r="Z14" s="4"/>
      <c r="AA14" s="5">
        <f t="shared" si="0"/>
        <v>2743.2</v>
      </c>
    </row>
    <row r="15" spans="1:27" ht="18.75" x14ac:dyDescent="0.3">
      <c r="A15" s="6">
        <v>43659</v>
      </c>
      <c r="B15" s="4">
        <v>102.7</v>
      </c>
      <c r="C15" s="4">
        <v>100.9</v>
      </c>
      <c r="D15" s="4">
        <v>98.9</v>
      </c>
      <c r="E15" s="4">
        <v>95.9</v>
      </c>
      <c r="F15" s="4">
        <v>94.5</v>
      </c>
      <c r="G15" s="4">
        <v>95.4</v>
      </c>
      <c r="H15" s="4">
        <v>101.9</v>
      </c>
      <c r="I15" s="4">
        <v>112.3</v>
      </c>
      <c r="J15" s="4">
        <v>127.7</v>
      </c>
      <c r="K15" s="4">
        <v>138.4</v>
      </c>
      <c r="L15" s="4">
        <v>139.30000000000001</v>
      </c>
      <c r="M15" s="4">
        <v>138.5</v>
      </c>
      <c r="N15" s="4">
        <v>135.69999999999999</v>
      </c>
      <c r="O15" s="4">
        <v>132.6</v>
      </c>
      <c r="P15" s="4">
        <v>131.30000000000001</v>
      </c>
      <c r="Q15" s="4">
        <v>129.19999999999999</v>
      </c>
      <c r="R15" s="4">
        <v>126.1</v>
      </c>
      <c r="S15" s="4">
        <v>123</v>
      </c>
      <c r="T15" s="4">
        <v>128.1</v>
      </c>
      <c r="U15" s="4">
        <v>131.30000000000001</v>
      </c>
      <c r="V15" s="4">
        <v>130.5</v>
      </c>
      <c r="W15" s="4">
        <v>126.8</v>
      </c>
      <c r="X15" s="4">
        <v>120.8</v>
      </c>
      <c r="Y15" s="4">
        <v>114.4</v>
      </c>
      <c r="Z15" s="4"/>
      <c r="AA15" s="5">
        <f t="shared" si="0"/>
        <v>2876.2</v>
      </c>
    </row>
    <row r="16" spans="1:27" ht="18.75" x14ac:dyDescent="0.3">
      <c r="A16" s="6">
        <v>43660</v>
      </c>
      <c r="B16" s="4">
        <v>107</v>
      </c>
      <c r="C16" s="4">
        <v>101.8</v>
      </c>
      <c r="D16" s="4">
        <v>102</v>
      </c>
      <c r="E16" s="4">
        <v>99.1</v>
      </c>
      <c r="F16" s="4">
        <v>99.7</v>
      </c>
      <c r="G16" s="4">
        <v>100.5</v>
      </c>
      <c r="H16" s="4">
        <v>108.9</v>
      </c>
      <c r="I16" s="4">
        <v>120.9</v>
      </c>
      <c r="J16" s="4">
        <v>135.5</v>
      </c>
      <c r="K16" s="4">
        <v>143.9</v>
      </c>
      <c r="L16" s="4">
        <v>141.30000000000001</v>
      </c>
      <c r="M16" s="4">
        <v>136.80000000000001</v>
      </c>
      <c r="N16" s="4">
        <v>130.5</v>
      </c>
      <c r="O16" s="4">
        <v>133.4</v>
      </c>
      <c r="P16" s="4">
        <v>134.19999999999999</v>
      </c>
      <c r="Q16" s="4">
        <v>131.30000000000001</v>
      </c>
      <c r="R16" s="4">
        <v>130.4</v>
      </c>
      <c r="S16" s="4">
        <v>128.69999999999999</v>
      </c>
      <c r="T16" s="4">
        <v>127.7</v>
      </c>
      <c r="U16" s="4">
        <v>128.6</v>
      </c>
      <c r="V16" s="4">
        <v>128.9</v>
      </c>
      <c r="W16" s="4">
        <v>125.6</v>
      </c>
      <c r="X16" s="4">
        <v>121.2</v>
      </c>
      <c r="Y16" s="4">
        <v>112.9</v>
      </c>
      <c r="Z16" s="4"/>
      <c r="AA16" s="5">
        <f t="shared" si="0"/>
        <v>2930.8</v>
      </c>
    </row>
    <row r="17" spans="1:29" ht="18.75" x14ac:dyDescent="0.3">
      <c r="A17" s="6">
        <v>43661</v>
      </c>
      <c r="B17" s="4">
        <v>105.4</v>
      </c>
      <c r="C17" s="4">
        <v>101.9</v>
      </c>
      <c r="D17" s="4">
        <v>99.9</v>
      </c>
      <c r="E17" s="4">
        <v>99.6</v>
      </c>
      <c r="F17" s="4">
        <v>98.3</v>
      </c>
      <c r="G17" s="4">
        <v>97.6</v>
      </c>
      <c r="H17" s="4">
        <v>106</v>
      </c>
      <c r="I17" s="4">
        <v>118.1</v>
      </c>
      <c r="J17" s="4">
        <v>130</v>
      </c>
      <c r="K17" s="4">
        <v>139.30000000000001</v>
      </c>
      <c r="L17" s="4">
        <v>137.69999999999999</v>
      </c>
      <c r="M17" s="4">
        <v>137.4</v>
      </c>
      <c r="N17" s="4">
        <v>137.5</v>
      </c>
      <c r="O17" s="4">
        <v>134.9</v>
      </c>
      <c r="P17" s="4">
        <v>134.69999999999999</v>
      </c>
      <c r="Q17" s="4">
        <v>134.5</v>
      </c>
      <c r="R17" s="4">
        <v>133.6</v>
      </c>
      <c r="S17" s="4">
        <v>131</v>
      </c>
      <c r="T17" s="4">
        <v>130</v>
      </c>
      <c r="U17" s="4">
        <v>131.4</v>
      </c>
      <c r="V17" s="4">
        <v>130</v>
      </c>
      <c r="W17" s="4">
        <v>126.5</v>
      </c>
      <c r="X17" s="4">
        <v>121.6</v>
      </c>
      <c r="Y17" s="4">
        <v>113.1</v>
      </c>
      <c r="Z17" s="4"/>
      <c r="AA17" s="5">
        <f t="shared" si="0"/>
        <v>2930</v>
      </c>
    </row>
    <row r="18" spans="1:29" ht="18.75" x14ac:dyDescent="0.3">
      <c r="A18" s="6">
        <v>43662</v>
      </c>
      <c r="B18" s="4">
        <v>107.2</v>
      </c>
      <c r="C18" s="4">
        <v>102.2</v>
      </c>
      <c r="D18" s="4">
        <v>100.5</v>
      </c>
      <c r="E18" s="4">
        <v>99.9</v>
      </c>
      <c r="F18" s="4">
        <v>99.1</v>
      </c>
      <c r="G18" s="4">
        <v>98.8</v>
      </c>
      <c r="H18" s="4">
        <v>108.5</v>
      </c>
      <c r="I18" s="4">
        <v>119.8</v>
      </c>
      <c r="J18" s="4">
        <v>132.69999999999999</v>
      </c>
      <c r="K18" s="4">
        <v>141.4</v>
      </c>
      <c r="L18" s="4">
        <v>138.80000000000001</v>
      </c>
      <c r="M18" s="4">
        <v>136.6</v>
      </c>
      <c r="N18" s="4">
        <v>132.9</v>
      </c>
      <c r="O18" s="4">
        <v>132.69999999999999</v>
      </c>
      <c r="P18" s="4">
        <v>135.80000000000001</v>
      </c>
      <c r="Q18" s="4">
        <v>132.4</v>
      </c>
      <c r="R18" s="4">
        <v>130</v>
      </c>
      <c r="S18" s="4">
        <v>127.1</v>
      </c>
      <c r="T18" s="4">
        <v>127.3</v>
      </c>
      <c r="U18" s="4">
        <v>130.30000000000001</v>
      </c>
      <c r="V18" s="4">
        <v>129.1</v>
      </c>
      <c r="W18" s="4">
        <v>126.6</v>
      </c>
      <c r="X18" s="4">
        <v>120.9</v>
      </c>
      <c r="Y18" s="4">
        <v>111.2</v>
      </c>
      <c r="Z18" s="4"/>
      <c r="AA18" s="5">
        <f t="shared" si="0"/>
        <v>2921.8</v>
      </c>
    </row>
    <row r="19" spans="1:29" ht="18.75" x14ac:dyDescent="0.3">
      <c r="A19" s="6">
        <v>43663</v>
      </c>
      <c r="B19" s="4">
        <v>104</v>
      </c>
      <c r="C19" s="4">
        <v>100.6</v>
      </c>
      <c r="D19" s="4">
        <v>100.3</v>
      </c>
      <c r="E19" s="4">
        <v>99.4</v>
      </c>
      <c r="F19" s="4">
        <v>97.4</v>
      </c>
      <c r="G19" s="4">
        <v>100.4</v>
      </c>
      <c r="H19" s="4">
        <v>108.2</v>
      </c>
      <c r="I19" s="4">
        <v>121.9</v>
      </c>
      <c r="J19" s="4">
        <v>134.69999999999999</v>
      </c>
      <c r="K19" s="4">
        <v>140.6</v>
      </c>
      <c r="L19" s="4">
        <v>139.1</v>
      </c>
      <c r="M19" s="4">
        <v>136.30000000000001</v>
      </c>
      <c r="N19" s="4">
        <v>135.69999999999999</v>
      </c>
      <c r="O19" s="4">
        <v>135</v>
      </c>
      <c r="P19" s="4">
        <v>138</v>
      </c>
      <c r="Q19" s="4">
        <v>135.19999999999999</v>
      </c>
      <c r="R19" s="4">
        <v>132.69999999999999</v>
      </c>
      <c r="S19" s="4">
        <v>128.80000000000001</v>
      </c>
      <c r="T19" s="4">
        <v>128.5</v>
      </c>
      <c r="U19" s="4">
        <v>130.9</v>
      </c>
      <c r="V19" s="4">
        <v>129.6</v>
      </c>
      <c r="W19" s="4">
        <v>126.5</v>
      </c>
      <c r="X19" s="4">
        <v>120.3</v>
      </c>
      <c r="Y19" s="4">
        <v>113</v>
      </c>
      <c r="Z19" s="4"/>
      <c r="AA19" s="5">
        <f t="shared" si="0"/>
        <v>2937.1</v>
      </c>
    </row>
    <row r="20" spans="1:29" ht="18.75" x14ac:dyDescent="0.3">
      <c r="A20" s="6">
        <v>43664</v>
      </c>
      <c r="B20" s="4">
        <v>105.8</v>
      </c>
      <c r="C20" s="4">
        <v>101.5</v>
      </c>
      <c r="D20" s="4">
        <v>99.6</v>
      </c>
      <c r="E20" s="4">
        <v>98.6</v>
      </c>
      <c r="F20" s="4">
        <v>97.2</v>
      </c>
      <c r="G20" s="4">
        <v>98.2</v>
      </c>
      <c r="H20" s="4">
        <v>103.8</v>
      </c>
      <c r="I20" s="4">
        <v>114</v>
      </c>
      <c r="J20" s="4">
        <v>126.8</v>
      </c>
      <c r="K20" s="4">
        <v>134</v>
      </c>
      <c r="L20" s="4">
        <v>132.69999999999999</v>
      </c>
      <c r="M20" s="4">
        <v>130.9</v>
      </c>
      <c r="N20" s="4">
        <v>130.9</v>
      </c>
      <c r="O20" s="4">
        <v>129.30000000000001</v>
      </c>
      <c r="P20" s="4">
        <v>129.4</v>
      </c>
      <c r="Q20" s="4">
        <v>127</v>
      </c>
      <c r="R20" s="4">
        <v>127.8</v>
      </c>
      <c r="S20" s="4">
        <v>127.8</v>
      </c>
      <c r="T20" s="4">
        <v>127.9</v>
      </c>
      <c r="U20" s="4">
        <v>130.19999999999999</v>
      </c>
      <c r="V20" s="4">
        <v>128.80000000000001</v>
      </c>
      <c r="W20" s="4">
        <v>123.1</v>
      </c>
      <c r="X20" s="4">
        <v>117.5</v>
      </c>
      <c r="Y20" s="4">
        <v>110</v>
      </c>
      <c r="Z20" s="4"/>
      <c r="AA20" s="5">
        <f t="shared" si="0"/>
        <v>2852.8</v>
      </c>
    </row>
    <row r="21" spans="1:29" ht="18.75" x14ac:dyDescent="0.3">
      <c r="A21" s="6">
        <v>43665</v>
      </c>
      <c r="B21" s="4">
        <v>100.7</v>
      </c>
      <c r="C21" s="4">
        <v>96.6</v>
      </c>
      <c r="D21" s="4">
        <v>95.4</v>
      </c>
      <c r="E21" s="4">
        <v>94.1</v>
      </c>
      <c r="F21" s="4">
        <v>93</v>
      </c>
      <c r="G21" s="4">
        <v>94.3</v>
      </c>
      <c r="H21" s="4">
        <v>97.4</v>
      </c>
      <c r="I21" s="4">
        <v>105.4</v>
      </c>
      <c r="J21" s="4">
        <v>115.1</v>
      </c>
      <c r="K21" s="4">
        <v>121.2</v>
      </c>
      <c r="L21" s="4">
        <v>120.1</v>
      </c>
      <c r="M21" s="4">
        <v>118.1</v>
      </c>
      <c r="N21" s="4">
        <v>116.7</v>
      </c>
      <c r="O21" s="4">
        <v>116</v>
      </c>
      <c r="P21" s="4">
        <v>114.1</v>
      </c>
      <c r="Q21" s="4">
        <v>113.4</v>
      </c>
      <c r="R21" s="4">
        <v>113.7</v>
      </c>
      <c r="S21" s="4">
        <v>115.5</v>
      </c>
      <c r="T21" s="4">
        <v>118.5</v>
      </c>
      <c r="U21" s="4">
        <v>120.8</v>
      </c>
      <c r="V21" s="4">
        <v>120.7</v>
      </c>
      <c r="W21" s="4">
        <v>117.3</v>
      </c>
      <c r="X21" s="4">
        <v>110.6</v>
      </c>
      <c r="Y21" s="4">
        <v>104.5</v>
      </c>
      <c r="Z21" s="4"/>
      <c r="AA21" s="5">
        <f t="shared" si="0"/>
        <v>2633.2</v>
      </c>
    </row>
    <row r="22" spans="1:29" ht="18.75" x14ac:dyDescent="0.3">
      <c r="A22" s="6">
        <v>43666</v>
      </c>
      <c r="B22" s="4">
        <v>98.9</v>
      </c>
      <c r="C22" s="4">
        <v>96.6</v>
      </c>
      <c r="D22" s="4">
        <v>95.2</v>
      </c>
      <c r="E22" s="4">
        <v>93.5</v>
      </c>
      <c r="F22" s="4">
        <v>92.2</v>
      </c>
      <c r="G22" s="4">
        <v>95.3</v>
      </c>
      <c r="H22" s="4">
        <v>100.9</v>
      </c>
      <c r="I22" s="4">
        <v>112.5</v>
      </c>
      <c r="J22" s="4">
        <v>127.6</v>
      </c>
      <c r="K22" s="4">
        <v>136.5</v>
      </c>
      <c r="L22" s="4">
        <v>137.6</v>
      </c>
      <c r="M22" s="4">
        <v>134.30000000000001</v>
      </c>
      <c r="N22" s="4">
        <v>131.6</v>
      </c>
      <c r="O22" s="4">
        <v>131.5</v>
      </c>
      <c r="P22" s="4">
        <v>128.80000000000001</v>
      </c>
      <c r="Q22" s="4">
        <v>126.1</v>
      </c>
      <c r="R22" s="4">
        <v>122.9</v>
      </c>
      <c r="S22" s="4">
        <v>121.8</v>
      </c>
      <c r="T22" s="4">
        <v>124.6</v>
      </c>
      <c r="U22" s="4">
        <v>129.9</v>
      </c>
      <c r="V22" s="4">
        <v>128.6</v>
      </c>
      <c r="W22" s="4">
        <v>124.9</v>
      </c>
      <c r="X22" s="4">
        <v>117.7</v>
      </c>
      <c r="Y22" s="4">
        <v>109.3</v>
      </c>
      <c r="Z22" s="4"/>
      <c r="AA22" s="5">
        <f t="shared" si="0"/>
        <v>2818.8</v>
      </c>
    </row>
    <row r="23" spans="1:29" ht="18.75" x14ac:dyDescent="0.3">
      <c r="A23" s="6">
        <v>43667</v>
      </c>
      <c r="B23" s="4">
        <v>103.2</v>
      </c>
      <c r="C23" s="4">
        <v>98.6</v>
      </c>
      <c r="D23" s="4">
        <v>98.9</v>
      </c>
      <c r="E23" s="4">
        <v>97.4</v>
      </c>
      <c r="F23" s="4">
        <v>94.4</v>
      </c>
      <c r="G23" s="4">
        <v>95.3</v>
      </c>
      <c r="H23" s="4">
        <v>105.2</v>
      </c>
      <c r="I23" s="4">
        <v>115.3</v>
      </c>
      <c r="J23" s="4">
        <v>128.80000000000001</v>
      </c>
      <c r="K23" s="4">
        <v>136.5</v>
      </c>
      <c r="L23" s="4">
        <v>133.69999999999999</v>
      </c>
      <c r="M23" s="4">
        <v>130.6</v>
      </c>
      <c r="N23" s="4">
        <v>128.19999999999999</v>
      </c>
      <c r="O23" s="4">
        <v>126.9</v>
      </c>
      <c r="P23" s="4">
        <v>127.3</v>
      </c>
      <c r="Q23" s="4">
        <v>124</v>
      </c>
      <c r="R23" s="4">
        <v>122.4</v>
      </c>
      <c r="S23" s="4">
        <v>120.3</v>
      </c>
      <c r="T23" s="4">
        <v>120.4</v>
      </c>
      <c r="U23" s="4">
        <v>123.5</v>
      </c>
      <c r="V23" s="4">
        <v>122.6</v>
      </c>
      <c r="W23" s="4">
        <v>120.4</v>
      </c>
      <c r="X23" s="4">
        <v>115.8</v>
      </c>
      <c r="Y23" s="4">
        <v>107.9</v>
      </c>
      <c r="Z23" s="4"/>
      <c r="AA23" s="5">
        <f t="shared" si="0"/>
        <v>2797.6</v>
      </c>
    </row>
    <row r="24" spans="1:29" ht="18.75" x14ac:dyDescent="0.3">
      <c r="A24" s="6">
        <v>43668</v>
      </c>
      <c r="B24" s="4">
        <v>100.9</v>
      </c>
      <c r="C24" s="4">
        <v>95.6</v>
      </c>
      <c r="D24" s="4">
        <v>93.9</v>
      </c>
      <c r="E24" s="4">
        <v>95.2</v>
      </c>
      <c r="F24" s="4">
        <v>94.3</v>
      </c>
      <c r="G24" s="4">
        <v>94.8</v>
      </c>
      <c r="H24" s="4">
        <v>103.4</v>
      </c>
      <c r="I24" s="4">
        <v>115.8</v>
      </c>
      <c r="J24" s="4">
        <v>129.9</v>
      </c>
      <c r="K24" s="4">
        <v>138.4</v>
      </c>
      <c r="L24" s="4">
        <v>135.80000000000001</v>
      </c>
      <c r="M24" s="4">
        <v>133.30000000000001</v>
      </c>
      <c r="N24" s="4">
        <v>129.80000000000001</v>
      </c>
      <c r="O24" s="4">
        <v>128.4</v>
      </c>
      <c r="P24" s="4">
        <v>129.5</v>
      </c>
      <c r="Q24" s="4">
        <v>126.5</v>
      </c>
      <c r="R24" s="4">
        <v>123.7</v>
      </c>
      <c r="S24" s="4">
        <v>121.3</v>
      </c>
      <c r="T24" s="4">
        <v>122.4</v>
      </c>
      <c r="U24" s="4">
        <v>125.9</v>
      </c>
      <c r="V24" s="4">
        <v>125.9</v>
      </c>
      <c r="W24" s="4">
        <v>122.6</v>
      </c>
      <c r="X24" s="4">
        <v>117.3</v>
      </c>
      <c r="Y24" s="4">
        <v>109.6</v>
      </c>
      <c r="Z24" s="4"/>
      <c r="AA24" s="5">
        <f t="shared" si="0"/>
        <v>2814.2</v>
      </c>
    </row>
    <row r="25" spans="1:29" ht="18.75" x14ac:dyDescent="0.3">
      <c r="A25" s="6">
        <v>43669</v>
      </c>
      <c r="B25" s="4">
        <v>101.2</v>
      </c>
      <c r="C25" s="4">
        <v>95.7</v>
      </c>
      <c r="D25" s="4">
        <v>96.5</v>
      </c>
      <c r="E25" s="4">
        <v>94.6</v>
      </c>
      <c r="F25" s="4">
        <v>92.7</v>
      </c>
      <c r="G25" s="4">
        <v>93.9</v>
      </c>
      <c r="H25" s="4">
        <v>103.7</v>
      </c>
      <c r="I25" s="4">
        <v>115.8</v>
      </c>
      <c r="J25" s="4">
        <v>128.9</v>
      </c>
      <c r="K25" s="4">
        <v>136.6</v>
      </c>
      <c r="L25" s="4">
        <v>133.5</v>
      </c>
      <c r="M25" s="4">
        <v>132.4</v>
      </c>
      <c r="N25" s="4">
        <v>129.30000000000001</v>
      </c>
      <c r="O25" s="4">
        <v>127.2</v>
      </c>
      <c r="P25" s="4">
        <v>129</v>
      </c>
      <c r="Q25" s="4">
        <v>128.5</v>
      </c>
      <c r="R25" s="4">
        <v>124.4</v>
      </c>
      <c r="S25" s="4">
        <v>120.3</v>
      </c>
      <c r="T25" s="4">
        <v>121.3</v>
      </c>
      <c r="U25" s="4">
        <v>125.2</v>
      </c>
      <c r="V25" s="4">
        <v>125</v>
      </c>
      <c r="W25" s="4">
        <v>121.5</v>
      </c>
      <c r="X25" s="4">
        <v>117</v>
      </c>
      <c r="Y25" s="4">
        <v>108.2</v>
      </c>
      <c r="Z25" s="4"/>
      <c r="AA25" s="5">
        <f t="shared" si="0"/>
        <v>2802.4</v>
      </c>
      <c r="AC25" s="11"/>
    </row>
    <row r="26" spans="1:29" ht="18.75" x14ac:dyDescent="0.3">
      <c r="A26" s="6">
        <v>43670</v>
      </c>
      <c r="B26" s="4">
        <v>99.6</v>
      </c>
      <c r="C26" s="4">
        <v>97.4</v>
      </c>
      <c r="D26" s="4">
        <v>95.9</v>
      </c>
      <c r="E26" s="4">
        <v>94.5</v>
      </c>
      <c r="F26" s="4">
        <v>93.2</v>
      </c>
      <c r="G26" s="4">
        <v>94.2</v>
      </c>
      <c r="H26" s="4">
        <v>103.1</v>
      </c>
      <c r="I26" s="4">
        <v>115.2</v>
      </c>
      <c r="J26" s="4">
        <v>127.4</v>
      </c>
      <c r="K26" s="4">
        <v>133.4</v>
      </c>
      <c r="L26" s="4">
        <v>132.5</v>
      </c>
      <c r="M26" s="4">
        <v>131.6</v>
      </c>
      <c r="N26" s="4">
        <v>128.6</v>
      </c>
      <c r="O26" s="4">
        <v>127.3</v>
      </c>
      <c r="P26" s="4">
        <v>129.1</v>
      </c>
      <c r="Q26" s="4">
        <v>126.9</v>
      </c>
      <c r="R26" s="4">
        <v>121.7</v>
      </c>
      <c r="S26" s="4">
        <v>118.9</v>
      </c>
      <c r="T26" s="4">
        <v>120</v>
      </c>
      <c r="U26" s="4">
        <v>123.9</v>
      </c>
      <c r="V26" s="4">
        <v>123.4</v>
      </c>
      <c r="W26" s="4">
        <v>120.7</v>
      </c>
      <c r="X26" s="4">
        <v>115.6</v>
      </c>
      <c r="Y26" s="4">
        <v>107.1</v>
      </c>
      <c r="Z26" s="4"/>
      <c r="AA26" s="5">
        <f t="shared" si="0"/>
        <v>2781.2</v>
      </c>
    </row>
    <row r="27" spans="1:29" ht="18.75" x14ac:dyDescent="0.3">
      <c r="A27" s="6">
        <v>43671</v>
      </c>
      <c r="B27" s="4">
        <v>99.4</v>
      </c>
      <c r="C27" s="4">
        <v>95.2</v>
      </c>
      <c r="D27" s="4">
        <v>93.2</v>
      </c>
      <c r="E27" s="4">
        <v>90.6</v>
      </c>
      <c r="F27" s="4">
        <v>88</v>
      </c>
      <c r="G27" s="4">
        <v>90.2</v>
      </c>
      <c r="H27" s="4">
        <v>96.9</v>
      </c>
      <c r="I27" s="4">
        <v>107.5</v>
      </c>
      <c r="J27" s="4">
        <v>120.6</v>
      </c>
      <c r="K27" s="4">
        <v>126.6</v>
      </c>
      <c r="L27" s="4">
        <v>125.2</v>
      </c>
      <c r="M27" s="4">
        <v>123.5</v>
      </c>
      <c r="N27" s="4">
        <v>122.9</v>
      </c>
      <c r="O27" s="4">
        <v>121.2</v>
      </c>
      <c r="P27" s="4">
        <v>120.1</v>
      </c>
      <c r="Q27" s="4">
        <v>118.6</v>
      </c>
      <c r="R27" s="4">
        <v>116.2</v>
      </c>
      <c r="S27" s="4">
        <v>115.3</v>
      </c>
      <c r="T27" s="4">
        <v>118</v>
      </c>
      <c r="U27" s="4">
        <v>122.9</v>
      </c>
      <c r="V27" s="4">
        <v>123.6</v>
      </c>
      <c r="W27" s="4">
        <v>118.1</v>
      </c>
      <c r="X27" s="4">
        <v>110.4</v>
      </c>
      <c r="Y27" s="4">
        <v>102.5</v>
      </c>
      <c r="Z27" s="4"/>
      <c r="AA27" s="5">
        <f t="shared" si="0"/>
        <v>2666.7</v>
      </c>
    </row>
    <row r="28" spans="1:29" ht="18.75" x14ac:dyDescent="0.3">
      <c r="A28" s="6">
        <v>43672</v>
      </c>
      <c r="B28" s="4">
        <v>94.6</v>
      </c>
      <c r="C28" s="4">
        <v>89.5</v>
      </c>
      <c r="D28" s="4">
        <v>86.2</v>
      </c>
      <c r="E28" s="4">
        <v>0</v>
      </c>
      <c r="F28" s="4">
        <v>84.7</v>
      </c>
      <c r="G28" s="4">
        <v>85.2</v>
      </c>
      <c r="H28" s="4">
        <v>88.4</v>
      </c>
      <c r="I28" s="4">
        <v>84.5</v>
      </c>
      <c r="J28" s="4">
        <v>99.5</v>
      </c>
      <c r="K28" s="4">
        <v>111.1</v>
      </c>
      <c r="L28" s="4">
        <v>114</v>
      </c>
      <c r="M28" s="4">
        <v>114.7</v>
      </c>
      <c r="N28" s="4">
        <v>112.7</v>
      </c>
      <c r="O28" s="4">
        <v>112.8</v>
      </c>
      <c r="P28" s="4">
        <v>111.9</v>
      </c>
      <c r="Q28" s="4">
        <v>108.8</v>
      </c>
      <c r="R28" s="4">
        <v>105.3</v>
      </c>
      <c r="S28" s="4">
        <v>106.8</v>
      </c>
      <c r="T28" s="4">
        <v>108</v>
      </c>
      <c r="U28" s="4">
        <v>110.1</v>
      </c>
      <c r="V28" s="4">
        <v>116.3</v>
      </c>
      <c r="W28" s="4">
        <v>115.7</v>
      </c>
      <c r="X28" s="4">
        <v>110.9</v>
      </c>
      <c r="Y28" s="4">
        <v>103.9</v>
      </c>
      <c r="Z28" s="4"/>
      <c r="AA28" s="5">
        <f t="shared" si="0"/>
        <v>2375.6</v>
      </c>
    </row>
    <row r="29" spans="1:29" ht="18.75" x14ac:dyDescent="0.3">
      <c r="A29" s="6">
        <v>43673</v>
      </c>
      <c r="B29" s="4">
        <v>94.4</v>
      </c>
      <c r="C29" s="4">
        <v>89.8</v>
      </c>
      <c r="D29" s="4">
        <v>85</v>
      </c>
      <c r="E29" s="4">
        <v>83</v>
      </c>
      <c r="F29" s="4">
        <v>80.599999999999994</v>
      </c>
      <c r="G29" s="4">
        <v>84.1</v>
      </c>
      <c r="H29" s="4">
        <v>96</v>
      </c>
      <c r="I29" s="4">
        <v>109.5</v>
      </c>
      <c r="J29" s="4">
        <v>126.1</v>
      </c>
      <c r="K29" s="4">
        <v>136.1</v>
      </c>
      <c r="L29" s="4">
        <v>135.30000000000001</v>
      </c>
      <c r="M29" s="4">
        <v>132.80000000000001</v>
      </c>
      <c r="N29" s="4">
        <v>128.9</v>
      </c>
      <c r="O29" s="4">
        <v>125.1</v>
      </c>
      <c r="P29" s="4">
        <v>126</v>
      </c>
      <c r="Q29" s="4">
        <v>123.9</v>
      </c>
      <c r="R29" s="4">
        <v>120.2</v>
      </c>
      <c r="S29" s="4">
        <v>114.8</v>
      </c>
      <c r="T29" s="4">
        <v>113</v>
      </c>
      <c r="U29" s="4">
        <v>115.7</v>
      </c>
      <c r="V29" s="4">
        <v>122.9</v>
      </c>
      <c r="W29" s="4">
        <v>122.4</v>
      </c>
      <c r="X29" s="4">
        <v>117.6</v>
      </c>
      <c r="Y29" s="4">
        <v>107.6</v>
      </c>
      <c r="Z29" s="4"/>
      <c r="AA29" s="5">
        <f t="shared" si="0"/>
        <v>2690.8</v>
      </c>
    </row>
    <row r="30" spans="1:29" ht="18.75" x14ac:dyDescent="0.3">
      <c r="A30" s="6">
        <v>43674</v>
      </c>
      <c r="B30" s="4">
        <v>98.2</v>
      </c>
      <c r="C30" s="4">
        <v>94.1</v>
      </c>
      <c r="D30" s="4">
        <v>86.6</v>
      </c>
      <c r="E30" s="4">
        <v>84.8</v>
      </c>
      <c r="F30" s="4">
        <v>84.7</v>
      </c>
      <c r="G30" s="4">
        <v>88.1</v>
      </c>
      <c r="H30" s="4">
        <v>95.7</v>
      </c>
      <c r="I30" s="4">
        <v>109.8</v>
      </c>
      <c r="J30" s="4">
        <v>126.3</v>
      </c>
      <c r="K30" s="4">
        <v>136.19999999999999</v>
      </c>
      <c r="L30" s="4">
        <v>133.4</v>
      </c>
      <c r="M30" s="4">
        <v>130.80000000000001</v>
      </c>
      <c r="N30" s="4">
        <v>128</v>
      </c>
      <c r="O30" s="4">
        <v>126.3</v>
      </c>
      <c r="P30" s="4">
        <v>126.5</v>
      </c>
      <c r="Q30" s="4">
        <v>123.6</v>
      </c>
      <c r="R30" s="4">
        <v>119.9</v>
      </c>
      <c r="S30" s="4">
        <v>115.6</v>
      </c>
      <c r="T30" s="4">
        <v>114.4</v>
      </c>
      <c r="U30" s="4">
        <v>115.4</v>
      </c>
      <c r="V30" s="4">
        <v>120.9</v>
      </c>
      <c r="W30" s="4">
        <v>121.1</v>
      </c>
      <c r="X30" s="4">
        <v>116.3</v>
      </c>
      <c r="Y30" s="4">
        <v>105.8</v>
      </c>
      <c r="Z30" s="4"/>
      <c r="AA30" s="5">
        <f t="shared" si="0"/>
        <v>2702.5</v>
      </c>
    </row>
    <row r="31" spans="1:29" ht="18.75" x14ac:dyDescent="0.3">
      <c r="A31" s="6">
        <v>43675</v>
      </c>
      <c r="B31" s="4">
        <v>98.8</v>
      </c>
      <c r="C31" s="4">
        <v>94</v>
      </c>
      <c r="D31" s="4">
        <v>91.5</v>
      </c>
      <c r="E31" s="4">
        <v>90.4</v>
      </c>
      <c r="F31" s="4">
        <v>88.8</v>
      </c>
      <c r="G31" s="4">
        <v>89.5</v>
      </c>
      <c r="H31" s="4">
        <v>97.1</v>
      </c>
      <c r="I31" s="4">
        <v>110.2</v>
      </c>
      <c r="J31" s="4">
        <v>126</v>
      </c>
      <c r="K31" s="4">
        <v>135.19999999999999</v>
      </c>
      <c r="L31" s="4">
        <v>132.69999999999999</v>
      </c>
      <c r="M31" s="4">
        <v>131.9</v>
      </c>
      <c r="N31" s="4">
        <v>127.6</v>
      </c>
      <c r="O31" s="4">
        <v>126.1</v>
      </c>
      <c r="P31" s="4">
        <v>126.9</v>
      </c>
      <c r="Q31" s="4">
        <v>125</v>
      </c>
      <c r="R31" s="4">
        <v>121.8</v>
      </c>
      <c r="S31" s="4">
        <v>116.8</v>
      </c>
      <c r="T31" s="4">
        <v>116.1</v>
      </c>
      <c r="U31" s="4">
        <v>118.6</v>
      </c>
      <c r="V31" s="4">
        <v>123</v>
      </c>
      <c r="W31" s="4">
        <v>123.2</v>
      </c>
      <c r="X31" s="4">
        <v>116.9</v>
      </c>
      <c r="Y31" s="4">
        <v>106.9</v>
      </c>
      <c r="Z31" s="4"/>
      <c r="AA31" s="5">
        <f t="shared" si="0"/>
        <v>2735</v>
      </c>
    </row>
    <row r="32" spans="1:29" ht="18.75" x14ac:dyDescent="0.3">
      <c r="A32" s="6">
        <v>30</v>
      </c>
      <c r="B32" s="4">
        <v>98</v>
      </c>
      <c r="C32" s="4">
        <v>94.9</v>
      </c>
      <c r="D32" s="4">
        <v>91.3</v>
      </c>
      <c r="E32" s="4">
        <v>89.2</v>
      </c>
      <c r="F32" s="4">
        <v>87.3</v>
      </c>
      <c r="G32" s="4">
        <v>89.2</v>
      </c>
      <c r="H32" s="4">
        <v>96.9</v>
      </c>
      <c r="I32" s="4">
        <v>109.1</v>
      </c>
      <c r="J32" s="4">
        <v>128.30000000000001</v>
      </c>
      <c r="K32" s="4">
        <v>140.4</v>
      </c>
      <c r="L32" s="4">
        <v>138.80000000000001</v>
      </c>
      <c r="M32" s="4">
        <v>137.1</v>
      </c>
      <c r="N32" s="4">
        <v>132.5</v>
      </c>
      <c r="O32" s="4">
        <v>134</v>
      </c>
      <c r="P32" s="4">
        <v>133.5</v>
      </c>
      <c r="Q32" s="4">
        <v>130.6</v>
      </c>
      <c r="R32" s="4">
        <v>127</v>
      </c>
      <c r="S32" s="4">
        <v>124.1</v>
      </c>
      <c r="T32" s="4">
        <v>123.8</v>
      </c>
      <c r="U32" s="4">
        <v>123.6</v>
      </c>
      <c r="V32" s="4">
        <v>127.1</v>
      </c>
      <c r="W32" s="4">
        <v>125.5</v>
      </c>
      <c r="X32" s="4">
        <v>119.6</v>
      </c>
      <c r="Y32" s="4">
        <v>110.4</v>
      </c>
      <c r="Z32" s="4"/>
      <c r="AA32" s="5">
        <f t="shared" si="0"/>
        <v>2812.2</v>
      </c>
    </row>
    <row r="33" spans="1:28" ht="19.5" thickBot="1" x14ac:dyDescent="0.35">
      <c r="A33" s="6">
        <v>31</v>
      </c>
      <c r="B33" s="4">
        <v>98.3</v>
      </c>
      <c r="C33" s="4">
        <v>95.2</v>
      </c>
      <c r="D33" s="4">
        <v>94.2</v>
      </c>
      <c r="E33" s="4">
        <v>93.1</v>
      </c>
      <c r="F33" s="4">
        <v>90.8</v>
      </c>
      <c r="G33" s="4">
        <v>93.3</v>
      </c>
      <c r="H33" s="4">
        <v>100.2</v>
      </c>
      <c r="I33" s="4">
        <v>113</v>
      </c>
      <c r="J33" s="4">
        <v>127.4</v>
      </c>
      <c r="K33" s="4">
        <v>132.80000000000001</v>
      </c>
      <c r="L33" s="4">
        <v>131.4</v>
      </c>
      <c r="M33" s="4">
        <v>129.19999999999999</v>
      </c>
      <c r="N33" s="4">
        <v>128</v>
      </c>
      <c r="O33" s="4">
        <v>127.9</v>
      </c>
      <c r="P33" s="4">
        <v>128.1</v>
      </c>
      <c r="Q33" s="4">
        <v>126.1</v>
      </c>
      <c r="R33" s="4">
        <v>121.4</v>
      </c>
      <c r="S33" s="4">
        <v>117.5</v>
      </c>
      <c r="T33" s="4">
        <v>118.6</v>
      </c>
      <c r="U33" s="4">
        <v>122.8</v>
      </c>
      <c r="V33" s="4">
        <v>124.2</v>
      </c>
      <c r="W33" s="4">
        <v>122</v>
      </c>
      <c r="X33" s="4">
        <v>115.4</v>
      </c>
      <c r="Y33" s="4">
        <v>107.4</v>
      </c>
      <c r="Z33" s="4"/>
      <c r="AA33" s="5">
        <f>SUM(B33:Z33)</f>
        <v>2758.3</v>
      </c>
    </row>
    <row r="34" spans="1:28" ht="19.5" thickBot="1" x14ac:dyDescent="0.35">
      <c r="A34" s="7" t="s">
        <v>2</v>
      </c>
      <c r="B34" s="8">
        <f t="shared" ref="B34:Z34" si="1">SUM(B3:B33)</f>
        <v>3194.2</v>
      </c>
      <c r="C34" s="8">
        <f t="shared" si="1"/>
        <v>3071.8</v>
      </c>
      <c r="D34" s="8">
        <f t="shared" si="1"/>
        <v>3006.9</v>
      </c>
      <c r="E34" s="8">
        <f t="shared" si="1"/>
        <v>2884.1</v>
      </c>
      <c r="F34" s="8">
        <f t="shared" si="1"/>
        <v>2930.3</v>
      </c>
      <c r="G34" s="8">
        <f t="shared" si="1"/>
        <v>2967.1</v>
      </c>
      <c r="H34" s="8">
        <f t="shared" si="1"/>
        <v>3196.7</v>
      </c>
      <c r="I34" s="8">
        <f t="shared" si="1"/>
        <v>3531.9</v>
      </c>
      <c r="J34" s="8">
        <f t="shared" si="1"/>
        <v>3939.9</v>
      </c>
      <c r="K34" s="8">
        <f t="shared" si="1"/>
        <v>4194.5</v>
      </c>
      <c r="L34" s="8">
        <f t="shared" si="1"/>
        <v>4165</v>
      </c>
      <c r="M34" s="8">
        <f t="shared" si="1"/>
        <v>4116</v>
      </c>
      <c r="N34" s="8">
        <f t="shared" si="1"/>
        <v>4051.1</v>
      </c>
      <c r="O34" s="8">
        <f t="shared" si="1"/>
        <v>4023.3</v>
      </c>
      <c r="P34" s="8">
        <f t="shared" si="1"/>
        <v>4041.7</v>
      </c>
      <c r="Q34" s="8">
        <f t="shared" si="1"/>
        <v>3968.8</v>
      </c>
      <c r="R34" s="8">
        <f t="shared" si="1"/>
        <v>3901.6</v>
      </c>
      <c r="S34" s="8">
        <f t="shared" si="1"/>
        <v>3837.2</v>
      </c>
      <c r="T34" s="8">
        <f t="shared" si="1"/>
        <v>3859</v>
      </c>
      <c r="U34" s="8">
        <f t="shared" si="1"/>
        <v>3916.8</v>
      </c>
      <c r="V34" s="8">
        <f t="shared" si="1"/>
        <v>3924.9</v>
      </c>
      <c r="W34" s="8">
        <f t="shared" si="1"/>
        <v>3829.1</v>
      </c>
      <c r="X34" s="8">
        <f t="shared" si="1"/>
        <v>3671.3</v>
      </c>
      <c r="Y34" s="8">
        <f t="shared" si="1"/>
        <v>3423.9</v>
      </c>
      <c r="Z34" s="9">
        <f t="shared" si="1"/>
        <v>0</v>
      </c>
      <c r="AA34" s="10">
        <f>SUM(B34:Z34)</f>
        <v>87647.1</v>
      </c>
      <c r="AB34" s="11"/>
    </row>
  </sheetData>
  <mergeCells count="3">
    <mergeCell ref="A1:A2"/>
    <mergeCell ref="B1:Y1"/>
    <mergeCell ref="AA1:AA2"/>
  </mergeCells>
  <conditionalFormatting sqref="B3:Z33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3:AA33">
    <cfRule type="colorScale" priority="8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7C543-138C-48A6-ABFE-7200C8815FF2}">
  <dimension ref="A1:BA131"/>
  <sheetViews>
    <sheetView zoomScale="85" zoomScaleNormal="85" workbookViewId="0">
      <selection activeCell="M31" sqref="M31"/>
    </sheetView>
  </sheetViews>
  <sheetFormatPr defaultRowHeight="15" x14ac:dyDescent="0.25"/>
  <cols>
    <col min="27" max="27" width="12.28515625" customWidth="1"/>
  </cols>
  <sheetData>
    <row r="1" spans="1:29" ht="18.75" x14ac:dyDescent="0.3">
      <c r="A1" s="14" t="s">
        <v>0</v>
      </c>
      <c r="B1" s="16" t="s">
        <v>5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"/>
      <c r="AA1" s="17" t="s">
        <v>1</v>
      </c>
    </row>
    <row r="2" spans="1:29" ht="19.5" thickBot="1" x14ac:dyDescent="0.35">
      <c r="A2" s="1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3">
        <v>25</v>
      </c>
      <c r="AA2" s="18"/>
    </row>
    <row r="3" spans="1:29" ht="18.75" x14ac:dyDescent="0.3">
      <c r="A3" s="6">
        <v>43647</v>
      </c>
      <c r="B3" s="4">
        <v>104.8</v>
      </c>
      <c r="C3" s="4">
        <v>94.9</v>
      </c>
      <c r="D3" s="4">
        <v>84.9</v>
      </c>
      <c r="E3" s="4">
        <v>83.4</v>
      </c>
      <c r="F3" s="4">
        <v>80.900000000000006</v>
      </c>
      <c r="G3" s="4">
        <v>92.3</v>
      </c>
      <c r="H3" s="4">
        <v>95.9</v>
      </c>
      <c r="I3" s="4">
        <v>105.2</v>
      </c>
      <c r="J3" s="4">
        <v>115.4</v>
      </c>
      <c r="K3" s="4">
        <v>116.9</v>
      </c>
      <c r="L3" s="4">
        <v>114</v>
      </c>
      <c r="M3" s="4">
        <v>107.9</v>
      </c>
      <c r="N3" s="4">
        <v>109.4</v>
      </c>
      <c r="O3" s="4">
        <v>109.3</v>
      </c>
      <c r="P3" s="4">
        <v>112.5</v>
      </c>
      <c r="Q3" s="4">
        <v>108.4</v>
      </c>
      <c r="R3" s="4">
        <v>110.9</v>
      </c>
      <c r="S3" s="4">
        <v>110.2</v>
      </c>
      <c r="T3" s="4">
        <v>106.6</v>
      </c>
      <c r="U3" s="4">
        <v>103</v>
      </c>
      <c r="V3" s="4">
        <v>106.1</v>
      </c>
      <c r="W3" s="4">
        <v>99.3</v>
      </c>
      <c r="X3" s="4">
        <v>99.2</v>
      </c>
      <c r="Y3" s="4">
        <v>98.4</v>
      </c>
      <c r="Z3" s="4"/>
      <c r="AA3" s="5">
        <f t="shared" ref="AA3:AA32" si="0">SUM(B3:Z3)</f>
        <v>2469.8000000000002</v>
      </c>
    </row>
    <row r="4" spans="1:29" ht="18.75" x14ac:dyDescent="0.3">
      <c r="A4" s="6">
        <v>43648</v>
      </c>
      <c r="B4" s="4">
        <v>103</v>
      </c>
      <c r="C4" s="4">
        <v>97.5</v>
      </c>
      <c r="D4" s="4">
        <v>95.3</v>
      </c>
      <c r="E4" s="4">
        <v>92.7</v>
      </c>
      <c r="F4" s="4">
        <v>96.2</v>
      </c>
      <c r="G4" s="4">
        <v>92.2</v>
      </c>
      <c r="H4" s="4">
        <v>99.7</v>
      </c>
      <c r="I4" s="4">
        <v>103.5</v>
      </c>
      <c r="J4" s="4">
        <v>113.3</v>
      </c>
      <c r="K4" s="4">
        <v>113.8</v>
      </c>
      <c r="L4" s="4">
        <v>112.8</v>
      </c>
      <c r="M4" s="4">
        <v>112.9</v>
      </c>
      <c r="N4" s="4">
        <v>114</v>
      </c>
      <c r="O4" s="4">
        <v>118.4</v>
      </c>
      <c r="P4" s="4">
        <v>116.7</v>
      </c>
      <c r="Q4" s="4">
        <v>113.2</v>
      </c>
      <c r="R4" s="4">
        <v>114.3</v>
      </c>
      <c r="S4" s="4">
        <v>113.6</v>
      </c>
      <c r="T4" s="4">
        <v>112.9</v>
      </c>
      <c r="U4" s="4">
        <v>114.2</v>
      </c>
      <c r="V4" s="4">
        <v>116.1</v>
      </c>
      <c r="W4" s="4">
        <v>113.6</v>
      </c>
      <c r="X4" s="4">
        <v>111.2</v>
      </c>
      <c r="Y4" s="4">
        <v>111.1</v>
      </c>
      <c r="Z4" s="4"/>
      <c r="AA4" s="5">
        <f t="shared" si="0"/>
        <v>2602.1999999999998</v>
      </c>
    </row>
    <row r="5" spans="1:29" ht="18.75" x14ac:dyDescent="0.3">
      <c r="A5" s="6">
        <v>43649</v>
      </c>
      <c r="B5" s="4">
        <v>108.9</v>
      </c>
      <c r="C5" s="4">
        <v>100</v>
      </c>
      <c r="D5" s="4">
        <v>98.3</v>
      </c>
      <c r="E5" s="4">
        <v>97.2</v>
      </c>
      <c r="F5" s="4">
        <v>95.8</v>
      </c>
      <c r="G5" s="4">
        <v>98.4</v>
      </c>
      <c r="H5" s="4">
        <v>102.4</v>
      </c>
      <c r="I5" s="4">
        <v>105.8</v>
      </c>
      <c r="J5" s="4">
        <v>110.4</v>
      </c>
      <c r="K5" s="4">
        <v>116</v>
      </c>
      <c r="L5" s="4">
        <v>129.1</v>
      </c>
      <c r="M5" s="4">
        <v>130.5</v>
      </c>
      <c r="N5" s="4">
        <v>133.6</v>
      </c>
      <c r="O5" s="4">
        <v>128.69999999999999</v>
      </c>
      <c r="P5" s="4">
        <v>123.7</v>
      </c>
      <c r="Q5" s="4">
        <v>117</v>
      </c>
      <c r="R5" s="4">
        <v>111.1</v>
      </c>
      <c r="S5" s="4">
        <v>112.1</v>
      </c>
      <c r="T5" s="4">
        <v>118.4</v>
      </c>
      <c r="U5" s="4">
        <v>116</v>
      </c>
      <c r="V5" s="4">
        <v>119.5</v>
      </c>
      <c r="W5" s="4">
        <v>110.7</v>
      </c>
      <c r="X5" s="4">
        <v>108.9</v>
      </c>
      <c r="Y5" s="4">
        <v>108.8</v>
      </c>
      <c r="Z5" s="4"/>
      <c r="AA5" s="5">
        <f t="shared" si="0"/>
        <v>2701.3</v>
      </c>
    </row>
    <row r="6" spans="1:29" ht="18.75" x14ac:dyDescent="0.3">
      <c r="A6" s="6">
        <v>43650</v>
      </c>
      <c r="B6" s="4">
        <v>103.1</v>
      </c>
      <c r="C6" s="4">
        <v>99.3</v>
      </c>
      <c r="D6" s="4">
        <v>96.4</v>
      </c>
      <c r="E6" s="4">
        <v>95</v>
      </c>
      <c r="F6" s="4">
        <v>96.2</v>
      </c>
      <c r="G6" s="4">
        <v>97.1</v>
      </c>
      <c r="H6" s="4">
        <v>100.6</v>
      </c>
      <c r="I6" s="4">
        <v>106.5</v>
      </c>
      <c r="J6" s="4">
        <v>112.2</v>
      </c>
      <c r="K6" s="4">
        <v>117</v>
      </c>
      <c r="L6" s="4">
        <v>115.5</v>
      </c>
      <c r="M6" s="4">
        <v>116.6</v>
      </c>
      <c r="N6" s="4">
        <v>118.4</v>
      </c>
      <c r="O6" s="4">
        <v>116.8</v>
      </c>
      <c r="P6" s="4">
        <v>117.4</v>
      </c>
      <c r="Q6" s="4">
        <v>113.2</v>
      </c>
      <c r="R6" s="4">
        <v>113.6</v>
      </c>
      <c r="S6" s="4">
        <v>115.7</v>
      </c>
      <c r="T6" s="4">
        <v>117</v>
      </c>
      <c r="U6" s="4">
        <v>116.2</v>
      </c>
      <c r="V6" s="4">
        <v>116.1</v>
      </c>
      <c r="W6" s="4">
        <v>113.1</v>
      </c>
      <c r="X6" s="4">
        <v>109.7</v>
      </c>
      <c r="Y6" s="4">
        <v>106.2</v>
      </c>
      <c r="Z6" s="4"/>
      <c r="AA6" s="5">
        <f t="shared" si="0"/>
        <v>2628.9</v>
      </c>
    </row>
    <row r="7" spans="1:29" ht="18.75" x14ac:dyDescent="0.3">
      <c r="A7" s="6">
        <v>43651</v>
      </c>
      <c r="B7" s="4">
        <v>100.3</v>
      </c>
      <c r="C7" s="4">
        <v>96</v>
      </c>
      <c r="D7" s="4">
        <v>93.5</v>
      </c>
      <c r="E7" s="4">
        <v>92.2</v>
      </c>
      <c r="F7" s="4">
        <v>91.9</v>
      </c>
      <c r="G7" s="4">
        <v>93.5</v>
      </c>
      <c r="H7" s="4">
        <v>98.8</v>
      </c>
      <c r="I7" s="4">
        <v>104.5</v>
      </c>
      <c r="J7" s="4">
        <v>108.6</v>
      </c>
      <c r="K7" s="4">
        <v>111.9</v>
      </c>
      <c r="L7" s="4">
        <v>110.2</v>
      </c>
      <c r="M7" s="4">
        <v>109.6</v>
      </c>
      <c r="N7" s="4">
        <v>111.7</v>
      </c>
      <c r="O7" s="4">
        <v>110.8</v>
      </c>
      <c r="P7" s="4">
        <v>110.8</v>
      </c>
      <c r="Q7" s="4">
        <v>105.9</v>
      </c>
      <c r="R7" s="4">
        <v>106.6</v>
      </c>
      <c r="S7" s="4">
        <v>109</v>
      </c>
      <c r="T7" s="4">
        <v>108.7</v>
      </c>
      <c r="U7" s="4">
        <v>107.7</v>
      </c>
      <c r="V7" s="4">
        <v>108.6</v>
      </c>
      <c r="W7" s="4">
        <v>107</v>
      </c>
      <c r="X7" s="4">
        <v>104.5</v>
      </c>
      <c r="Y7" s="4">
        <v>101.9</v>
      </c>
      <c r="Z7" s="4"/>
      <c r="AA7" s="5">
        <f t="shared" si="0"/>
        <v>2504.1999999999998</v>
      </c>
    </row>
    <row r="8" spans="1:29" ht="18.75" x14ac:dyDescent="0.3">
      <c r="A8" s="6">
        <v>43652</v>
      </c>
      <c r="B8" s="4">
        <v>98.5</v>
      </c>
      <c r="C8" s="4">
        <v>95.2</v>
      </c>
      <c r="D8" s="4">
        <v>93.9</v>
      </c>
      <c r="E8" s="4">
        <v>92.2</v>
      </c>
      <c r="F8" s="4">
        <v>92.6</v>
      </c>
      <c r="G8" s="4">
        <v>94.6</v>
      </c>
      <c r="H8" s="4">
        <v>101.5</v>
      </c>
      <c r="I8" s="4">
        <v>110.4</v>
      </c>
      <c r="J8" s="4">
        <v>114.6</v>
      </c>
      <c r="K8" s="4">
        <v>117.1</v>
      </c>
      <c r="L8" s="4">
        <v>115.7</v>
      </c>
      <c r="M8" s="4">
        <v>114.4</v>
      </c>
      <c r="N8" s="4">
        <v>115.5</v>
      </c>
      <c r="O8" s="4">
        <v>113.7</v>
      </c>
      <c r="P8" s="4">
        <v>115</v>
      </c>
      <c r="Q8" s="4">
        <v>113.8</v>
      </c>
      <c r="R8" s="4">
        <v>116</v>
      </c>
      <c r="S8" s="4">
        <v>116.1</v>
      </c>
      <c r="T8" s="4">
        <v>114</v>
      </c>
      <c r="U8" s="4">
        <v>111.6</v>
      </c>
      <c r="V8" s="4">
        <v>111.6</v>
      </c>
      <c r="W8" s="4">
        <v>109.5</v>
      </c>
      <c r="X8" s="4">
        <v>108.6</v>
      </c>
      <c r="Y8" s="4">
        <v>105.2</v>
      </c>
      <c r="Z8" s="4"/>
      <c r="AA8" s="5">
        <f t="shared" si="0"/>
        <v>2591.3000000000002</v>
      </c>
      <c r="AC8" s="11"/>
    </row>
    <row r="9" spans="1:29" ht="18.75" x14ac:dyDescent="0.3">
      <c r="A9" s="6">
        <v>43653</v>
      </c>
      <c r="B9" s="4">
        <v>103.7</v>
      </c>
      <c r="C9" s="4">
        <v>99.4</v>
      </c>
      <c r="D9" s="4">
        <v>97.2</v>
      </c>
      <c r="E9" s="4">
        <v>96.2</v>
      </c>
      <c r="F9" s="4">
        <v>98.6</v>
      </c>
      <c r="G9" s="4">
        <v>100.9</v>
      </c>
      <c r="H9" s="4">
        <v>107.4</v>
      </c>
      <c r="I9" s="4">
        <v>115.6</v>
      </c>
      <c r="J9" s="4">
        <v>118.8</v>
      </c>
      <c r="K9" s="4">
        <v>122</v>
      </c>
      <c r="L9" s="4">
        <v>120.1</v>
      </c>
      <c r="M9" s="4">
        <v>118.3</v>
      </c>
      <c r="N9" s="4">
        <v>119.4</v>
      </c>
      <c r="O9" s="4">
        <v>118</v>
      </c>
      <c r="P9" s="4">
        <v>118.1</v>
      </c>
      <c r="Q9" s="4">
        <v>115.7</v>
      </c>
      <c r="R9" s="4">
        <v>116.3</v>
      </c>
      <c r="S9" s="4">
        <v>116.1</v>
      </c>
      <c r="T9" s="4">
        <v>115.5</v>
      </c>
      <c r="U9" s="4">
        <v>113.6</v>
      </c>
      <c r="V9" s="4">
        <v>114.1</v>
      </c>
      <c r="W9" s="4">
        <v>112.5</v>
      </c>
      <c r="X9" s="4">
        <v>111.1</v>
      </c>
      <c r="Y9" s="4">
        <v>107.1</v>
      </c>
      <c r="Z9" s="4"/>
      <c r="AA9" s="5">
        <f t="shared" si="0"/>
        <v>2675.7</v>
      </c>
    </row>
    <row r="10" spans="1:29" ht="18.75" x14ac:dyDescent="0.3">
      <c r="A10" s="6">
        <v>43654</v>
      </c>
      <c r="B10" s="4">
        <v>105.4</v>
      </c>
      <c r="C10" s="4">
        <v>100.9</v>
      </c>
      <c r="D10" s="4">
        <v>99.5</v>
      </c>
      <c r="E10" s="4">
        <v>98.2</v>
      </c>
      <c r="F10" s="4">
        <v>99.5</v>
      </c>
      <c r="G10" s="4">
        <v>101.2</v>
      </c>
      <c r="H10" s="4">
        <v>108</v>
      </c>
      <c r="I10" s="4">
        <v>117</v>
      </c>
      <c r="J10" s="4">
        <v>120.8</v>
      </c>
      <c r="K10" s="4">
        <v>121.8</v>
      </c>
      <c r="L10" s="4">
        <v>119.7</v>
      </c>
      <c r="M10" s="4">
        <v>118.1</v>
      </c>
      <c r="N10" s="4">
        <v>119.9</v>
      </c>
      <c r="O10" s="4">
        <v>118.3</v>
      </c>
      <c r="P10" s="4">
        <v>118.7</v>
      </c>
      <c r="Q10" s="4">
        <v>116.2</v>
      </c>
      <c r="R10" s="4">
        <v>116.7</v>
      </c>
      <c r="S10" s="4">
        <v>117.2</v>
      </c>
      <c r="T10" s="4">
        <v>115.2</v>
      </c>
      <c r="U10" s="4">
        <v>113.6</v>
      </c>
      <c r="V10" s="4">
        <v>114.1</v>
      </c>
      <c r="W10" s="4">
        <v>112.1</v>
      </c>
      <c r="X10" s="4">
        <v>110.6</v>
      </c>
      <c r="Y10" s="4">
        <v>107.1</v>
      </c>
      <c r="Z10" s="4"/>
      <c r="AA10" s="5">
        <f t="shared" si="0"/>
        <v>2689.8</v>
      </c>
    </row>
    <row r="11" spans="1:29" ht="18.75" x14ac:dyDescent="0.3">
      <c r="A11" s="6">
        <v>43655</v>
      </c>
      <c r="B11" s="4">
        <v>106.4</v>
      </c>
      <c r="C11" s="4">
        <v>101.5</v>
      </c>
      <c r="D11" s="4">
        <v>99.4</v>
      </c>
      <c r="E11" s="4">
        <v>98</v>
      </c>
      <c r="F11" s="4">
        <v>98.7</v>
      </c>
      <c r="G11" s="4">
        <v>99.9</v>
      </c>
      <c r="H11" s="4">
        <v>106.8</v>
      </c>
      <c r="I11" s="4">
        <v>116.7</v>
      </c>
      <c r="J11" s="4">
        <v>121</v>
      </c>
      <c r="K11" s="4">
        <v>121.2</v>
      </c>
      <c r="L11" s="4">
        <v>119</v>
      </c>
      <c r="M11" s="4">
        <v>117.5</v>
      </c>
      <c r="N11" s="4">
        <v>119.4</v>
      </c>
      <c r="O11" s="4">
        <v>118.4</v>
      </c>
      <c r="P11" s="4">
        <v>119</v>
      </c>
      <c r="Q11" s="4">
        <v>116.3</v>
      </c>
      <c r="R11" s="4">
        <v>116.6</v>
      </c>
      <c r="S11" s="4">
        <v>116.1</v>
      </c>
      <c r="T11" s="4">
        <v>114.1</v>
      </c>
      <c r="U11" s="4">
        <v>112.8</v>
      </c>
      <c r="V11" s="4">
        <v>112.6</v>
      </c>
      <c r="W11" s="4">
        <v>109.9</v>
      </c>
      <c r="X11" s="4">
        <v>109</v>
      </c>
      <c r="Y11" s="4">
        <v>106.8</v>
      </c>
      <c r="Z11" s="4"/>
      <c r="AA11" s="5">
        <f t="shared" si="0"/>
        <v>2677.1</v>
      </c>
    </row>
    <row r="12" spans="1:29" ht="18.75" x14ac:dyDescent="0.3">
      <c r="A12" s="6">
        <v>43656</v>
      </c>
      <c r="B12" s="4">
        <v>105.8</v>
      </c>
      <c r="C12" s="4">
        <v>101.3</v>
      </c>
      <c r="D12" s="4">
        <v>99.2</v>
      </c>
      <c r="E12" s="4">
        <v>98.1</v>
      </c>
      <c r="F12" s="4">
        <v>99.2</v>
      </c>
      <c r="G12" s="4">
        <v>100.8</v>
      </c>
      <c r="H12" s="4">
        <v>107.6</v>
      </c>
      <c r="I12" s="4">
        <v>116.7</v>
      </c>
      <c r="J12" s="4">
        <v>120.4</v>
      </c>
      <c r="K12" s="4">
        <v>122.1</v>
      </c>
      <c r="L12" s="4">
        <v>119.8</v>
      </c>
      <c r="M12" s="4">
        <v>118.3</v>
      </c>
      <c r="N12" s="4">
        <v>120.1</v>
      </c>
      <c r="O12" s="4">
        <v>118.4</v>
      </c>
      <c r="P12" s="4">
        <v>118.8</v>
      </c>
      <c r="Q12" s="4">
        <v>117</v>
      </c>
      <c r="R12" s="4">
        <v>118.6</v>
      </c>
      <c r="S12" s="4">
        <v>118.8</v>
      </c>
      <c r="T12" s="4">
        <v>116.4</v>
      </c>
      <c r="U12" s="4">
        <v>114</v>
      </c>
      <c r="V12" s="4">
        <v>114.2</v>
      </c>
      <c r="W12" s="4">
        <v>112.2</v>
      </c>
      <c r="X12" s="4">
        <v>111.1</v>
      </c>
      <c r="Y12" s="4">
        <v>107.9</v>
      </c>
      <c r="Z12" s="4"/>
      <c r="AA12" s="5">
        <f t="shared" si="0"/>
        <v>2696.8</v>
      </c>
    </row>
    <row r="13" spans="1:29" ht="18.75" x14ac:dyDescent="0.3">
      <c r="A13" s="6">
        <v>43657</v>
      </c>
      <c r="B13" s="4">
        <v>103.4</v>
      </c>
      <c r="C13" s="4">
        <v>98.7</v>
      </c>
      <c r="D13" s="4">
        <v>95.7</v>
      </c>
      <c r="E13" s="4">
        <v>94.9</v>
      </c>
      <c r="F13" s="4">
        <v>96</v>
      </c>
      <c r="G13" s="4">
        <v>96.8</v>
      </c>
      <c r="H13" s="4">
        <v>100.2</v>
      </c>
      <c r="I13" s="4">
        <v>105.6</v>
      </c>
      <c r="J13" s="4">
        <v>110.4</v>
      </c>
      <c r="K13" s="4">
        <v>114.9</v>
      </c>
      <c r="L13" s="4">
        <v>112.3</v>
      </c>
      <c r="M13" s="4">
        <v>112.6</v>
      </c>
      <c r="N13" s="4">
        <v>113.8</v>
      </c>
      <c r="O13" s="4">
        <v>111.4</v>
      </c>
      <c r="P13" s="4">
        <v>112.5</v>
      </c>
      <c r="Q13" s="4">
        <v>108.1</v>
      </c>
      <c r="R13" s="4">
        <v>108.9</v>
      </c>
      <c r="S13" s="4">
        <v>110.8</v>
      </c>
      <c r="T13" s="4">
        <v>113.2</v>
      </c>
      <c r="U13" s="4">
        <v>113.3</v>
      </c>
      <c r="V13" s="4">
        <v>113.7</v>
      </c>
      <c r="W13" s="4">
        <v>111.3</v>
      </c>
      <c r="X13" s="4">
        <v>108.9</v>
      </c>
      <c r="Y13" s="4">
        <v>105.4</v>
      </c>
      <c r="Z13" s="4"/>
      <c r="AA13" s="5">
        <f t="shared" si="0"/>
        <v>2572.8000000000002</v>
      </c>
    </row>
    <row r="14" spans="1:29" ht="18.75" x14ac:dyDescent="0.3">
      <c r="A14" s="6">
        <v>43658</v>
      </c>
      <c r="B14" s="4">
        <v>99.9</v>
      </c>
      <c r="C14" s="4">
        <v>96</v>
      </c>
      <c r="D14" s="4">
        <v>93.9</v>
      </c>
      <c r="E14" s="4">
        <v>92.7</v>
      </c>
      <c r="F14" s="4">
        <v>92.3</v>
      </c>
      <c r="G14" s="4">
        <v>93.9</v>
      </c>
      <c r="H14" s="4">
        <v>99.5</v>
      </c>
      <c r="I14" s="4">
        <v>105.5</v>
      </c>
      <c r="J14" s="4">
        <v>109.7</v>
      </c>
      <c r="K14" s="4">
        <v>112.3</v>
      </c>
      <c r="L14" s="4">
        <v>109.8</v>
      </c>
      <c r="M14" s="4">
        <v>109</v>
      </c>
      <c r="N14" s="4">
        <v>110.5</v>
      </c>
      <c r="O14" s="4">
        <v>109</v>
      </c>
      <c r="P14" s="4">
        <v>107.8</v>
      </c>
      <c r="Q14" s="4">
        <v>102.7</v>
      </c>
      <c r="R14" s="4">
        <v>103.6</v>
      </c>
      <c r="S14" s="4">
        <v>105.8</v>
      </c>
      <c r="T14" s="4">
        <v>107.9</v>
      </c>
      <c r="U14" s="4">
        <v>107.9</v>
      </c>
      <c r="V14" s="4">
        <v>108.9</v>
      </c>
      <c r="W14" s="4">
        <v>107.4</v>
      </c>
      <c r="X14" s="4">
        <v>105.1</v>
      </c>
      <c r="Y14" s="4">
        <v>102.3</v>
      </c>
      <c r="Z14" s="4"/>
      <c r="AA14" s="5">
        <f t="shared" si="0"/>
        <v>2493.4</v>
      </c>
    </row>
    <row r="15" spans="1:29" ht="18.75" x14ac:dyDescent="0.3">
      <c r="A15" s="6">
        <v>43659</v>
      </c>
      <c r="B15" s="4">
        <v>98.2</v>
      </c>
      <c r="C15" s="4">
        <v>95.2</v>
      </c>
      <c r="D15" s="4">
        <v>93.6</v>
      </c>
      <c r="E15" s="4">
        <v>92.5</v>
      </c>
      <c r="F15" s="4">
        <v>92.9</v>
      </c>
      <c r="G15" s="4">
        <v>94.3</v>
      </c>
      <c r="H15" s="4">
        <v>99.6</v>
      </c>
      <c r="I15" s="4">
        <v>107.7</v>
      </c>
      <c r="J15" s="4">
        <v>112.5</v>
      </c>
      <c r="K15" s="4">
        <v>115.2</v>
      </c>
      <c r="L15" s="4">
        <v>113.3</v>
      </c>
      <c r="M15" s="4">
        <v>111.6</v>
      </c>
      <c r="N15" s="4">
        <v>111.8</v>
      </c>
      <c r="O15" s="4">
        <v>110.3</v>
      </c>
      <c r="P15" s="4">
        <v>112</v>
      </c>
      <c r="Q15" s="4">
        <v>109.9</v>
      </c>
      <c r="R15" s="4">
        <v>111.8</v>
      </c>
      <c r="S15" s="4">
        <v>111.9</v>
      </c>
      <c r="T15" s="4">
        <v>111.1</v>
      </c>
      <c r="U15" s="4">
        <v>109.1</v>
      </c>
      <c r="V15" s="4">
        <v>109.2</v>
      </c>
      <c r="W15" s="4">
        <v>107.3</v>
      </c>
      <c r="X15" s="4">
        <v>106.5</v>
      </c>
      <c r="Y15" s="4">
        <v>105.1</v>
      </c>
      <c r="Z15" s="4"/>
      <c r="AA15" s="5">
        <f t="shared" si="0"/>
        <v>2542.6</v>
      </c>
    </row>
    <row r="16" spans="1:29" ht="18.75" x14ac:dyDescent="0.3">
      <c r="A16" s="6">
        <v>43660</v>
      </c>
      <c r="B16" s="4">
        <v>104.8</v>
      </c>
      <c r="C16" s="4">
        <v>100.2</v>
      </c>
      <c r="D16" s="4">
        <v>97.7</v>
      </c>
      <c r="E16" s="4">
        <v>96.8</v>
      </c>
      <c r="F16" s="4">
        <v>99.1</v>
      </c>
      <c r="G16" s="4">
        <v>100.4</v>
      </c>
      <c r="H16" s="4">
        <v>105</v>
      </c>
      <c r="I16" s="4">
        <v>112.1</v>
      </c>
      <c r="J16" s="4">
        <v>115.2</v>
      </c>
      <c r="K16" s="4">
        <v>116.9</v>
      </c>
      <c r="L16" s="4">
        <v>114.8</v>
      </c>
      <c r="M16" s="4">
        <v>113.1</v>
      </c>
      <c r="N16" s="4">
        <v>114.2</v>
      </c>
      <c r="O16" s="4">
        <v>112.6</v>
      </c>
      <c r="P16" s="4">
        <v>113</v>
      </c>
      <c r="Q16" s="4">
        <v>111.3</v>
      </c>
      <c r="R16" s="4">
        <v>111.9</v>
      </c>
      <c r="S16" s="4">
        <v>112</v>
      </c>
      <c r="T16" s="4">
        <v>110.5</v>
      </c>
      <c r="U16" s="4">
        <v>108.5</v>
      </c>
      <c r="V16" s="4">
        <v>109.5</v>
      </c>
      <c r="W16" s="4">
        <v>108.8</v>
      </c>
      <c r="X16" s="4">
        <v>108</v>
      </c>
      <c r="Y16" s="4">
        <v>106.4</v>
      </c>
      <c r="Z16" s="4"/>
      <c r="AA16" s="5">
        <f t="shared" si="0"/>
        <v>2602.8000000000002</v>
      </c>
    </row>
    <row r="17" spans="1:29" ht="18.75" x14ac:dyDescent="0.3">
      <c r="A17" s="6">
        <v>43661</v>
      </c>
      <c r="B17" s="4">
        <v>103.3</v>
      </c>
      <c r="C17" s="4">
        <v>98.7</v>
      </c>
      <c r="D17" s="4">
        <v>97</v>
      </c>
      <c r="E17" s="4">
        <v>96.4</v>
      </c>
      <c r="F17" s="4">
        <v>97.9</v>
      </c>
      <c r="G17" s="4">
        <v>99</v>
      </c>
      <c r="H17" s="4">
        <v>103.9</v>
      </c>
      <c r="I17" s="4">
        <v>113.5</v>
      </c>
      <c r="J17" s="4">
        <v>117</v>
      </c>
      <c r="K17" s="4">
        <v>117.8</v>
      </c>
      <c r="L17" s="4">
        <v>115.6</v>
      </c>
      <c r="M17" s="4">
        <v>114.1</v>
      </c>
      <c r="N17" s="4">
        <v>115.5</v>
      </c>
      <c r="O17" s="4">
        <v>114.3</v>
      </c>
      <c r="P17" s="4">
        <v>114.6</v>
      </c>
      <c r="Q17" s="4">
        <v>112.6</v>
      </c>
      <c r="R17" s="4">
        <v>112.9</v>
      </c>
      <c r="S17" s="4">
        <v>113.7</v>
      </c>
      <c r="T17" s="4">
        <v>112.2</v>
      </c>
      <c r="U17" s="4">
        <v>110.2</v>
      </c>
      <c r="V17" s="4">
        <v>109.6</v>
      </c>
      <c r="W17" s="4">
        <v>108.2</v>
      </c>
      <c r="X17" s="4">
        <v>107.2</v>
      </c>
      <c r="Y17" s="4">
        <v>104.9</v>
      </c>
      <c r="Z17" s="4"/>
      <c r="AA17" s="5">
        <f t="shared" si="0"/>
        <v>2610.1</v>
      </c>
    </row>
    <row r="18" spans="1:29" ht="18.75" x14ac:dyDescent="0.3">
      <c r="A18" s="6">
        <v>43662</v>
      </c>
      <c r="B18" s="4">
        <v>106</v>
      </c>
      <c r="C18" s="4">
        <v>101.2</v>
      </c>
      <c r="D18" s="4">
        <v>99.2</v>
      </c>
      <c r="E18" s="4">
        <v>98.5</v>
      </c>
      <c r="F18" s="4">
        <v>98.8</v>
      </c>
      <c r="G18" s="4">
        <v>99.1</v>
      </c>
      <c r="H18" s="4">
        <v>104.4</v>
      </c>
      <c r="I18" s="4">
        <v>113.5</v>
      </c>
      <c r="J18" s="4">
        <v>117.8</v>
      </c>
      <c r="K18" s="4">
        <v>118</v>
      </c>
      <c r="L18" s="4">
        <v>115.1</v>
      </c>
      <c r="M18" s="4">
        <v>113.7</v>
      </c>
      <c r="N18" s="4">
        <v>116.1</v>
      </c>
      <c r="O18" s="4">
        <v>114.9</v>
      </c>
      <c r="P18" s="4">
        <v>115.3</v>
      </c>
      <c r="Q18" s="4">
        <v>113</v>
      </c>
      <c r="R18" s="4">
        <v>113.4</v>
      </c>
      <c r="S18" s="4">
        <v>112.6</v>
      </c>
      <c r="T18" s="4">
        <v>110.2</v>
      </c>
      <c r="U18" s="4">
        <v>108.7</v>
      </c>
      <c r="V18" s="4">
        <v>108.6</v>
      </c>
      <c r="W18" s="4">
        <v>106.9</v>
      </c>
      <c r="X18" s="4">
        <v>106.3</v>
      </c>
      <c r="Y18" s="4">
        <v>106.1</v>
      </c>
      <c r="Z18" s="4"/>
      <c r="AA18" s="5">
        <f t="shared" si="0"/>
        <v>2617.4</v>
      </c>
    </row>
    <row r="19" spans="1:29" ht="18.75" x14ac:dyDescent="0.3">
      <c r="A19" s="6">
        <v>43663</v>
      </c>
      <c r="B19" s="4">
        <v>105.4</v>
      </c>
      <c r="C19" s="4">
        <v>101</v>
      </c>
      <c r="D19" s="4">
        <v>98.8</v>
      </c>
      <c r="E19" s="4">
        <v>97.9</v>
      </c>
      <c r="F19" s="4">
        <v>98.8</v>
      </c>
      <c r="G19" s="4">
        <v>99.7</v>
      </c>
      <c r="H19" s="4">
        <v>104.8</v>
      </c>
      <c r="I19" s="4">
        <v>112.8</v>
      </c>
      <c r="J19" s="4">
        <v>116.1</v>
      </c>
      <c r="K19" s="4">
        <v>117.4</v>
      </c>
      <c r="L19" s="4">
        <v>114.7</v>
      </c>
      <c r="M19" s="4">
        <v>113</v>
      </c>
      <c r="N19" s="4">
        <v>114.2</v>
      </c>
      <c r="O19" s="4">
        <v>112.2</v>
      </c>
      <c r="P19" s="4">
        <v>112.9</v>
      </c>
      <c r="Q19" s="4">
        <v>110</v>
      </c>
      <c r="R19" s="4">
        <v>110.7</v>
      </c>
      <c r="S19" s="4">
        <v>110.3</v>
      </c>
      <c r="T19" s="4">
        <v>109.7</v>
      </c>
      <c r="U19" s="4">
        <v>108</v>
      </c>
      <c r="V19" s="4">
        <v>108.2</v>
      </c>
      <c r="W19" s="4">
        <v>107.1</v>
      </c>
      <c r="X19" s="4">
        <v>106.5</v>
      </c>
      <c r="Y19" s="4">
        <v>105.3</v>
      </c>
      <c r="Z19" s="4"/>
      <c r="AA19" s="5">
        <f t="shared" si="0"/>
        <v>2595.5</v>
      </c>
    </row>
    <row r="20" spans="1:29" ht="18.75" x14ac:dyDescent="0.3">
      <c r="A20" s="6">
        <v>43664</v>
      </c>
      <c r="B20" s="4">
        <v>101.5</v>
      </c>
      <c r="C20" s="4">
        <v>97.3</v>
      </c>
      <c r="D20" s="4">
        <v>94.2</v>
      </c>
      <c r="E20" s="4">
        <v>92.9</v>
      </c>
      <c r="F20" s="4">
        <v>93.6</v>
      </c>
      <c r="G20" s="4">
        <v>94</v>
      </c>
      <c r="H20" s="4">
        <v>95.4</v>
      </c>
      <c r="I20" s="4">
        <v>100.9</v>
      </c>
      <c r="J20" s="4">
        <v>106.8</v>
      </c>
      <c r="K20" s="4">
        <v>111.9</v>
      </c>
      <c r="L20" s="4">
        <v>110.3</v>
      </c>
      <c r="M20" s="4">
        <v>111.1</v>
      </c>
      <c r="N20" s="4">
        <v>112.2</v>
      </c>
      <c r="O20" s="4">
        <v>109.8</v>
      </c>
      <c r="P20" s="4">
        <v>110.9</v>
      </c>
      <c r="Q20" s="4">
        <v>106.7</v>
      </c>
      <c r="R20" s="4">
        <v>107.1</v>
      </c>
      <c r="S20" s="4">
        <v>108.3</v>
      </c>
      <c r="T20" s="4">
        <v>110.8</v>
      </c>
      <c r="U20" s="4">
        <v>110.2</v>
      </c>
      <c r="V20" s="4">
        <v>110.9</v>
      </c>
      <c r="W20" s="4">
        <v>108.4</v>
      </c>
      <c r="X20" s="4">
        <v>105.9</v>
      </c>
      <c r="Y20" s="4">
        <v>104</v>
      </c>
      <c r="Z20" s="4"/>
      <c r="AA20" s="5">
        <f t="shared" si="0"/>
        <v>2515.1</v>
      </c>
    </row>
    <row r="21" spans="1:29" ht="18.75" x14ac:dyDescent="0.3">
      <c r="A21" s="6">
        <v>43665</v>
      </c>
      <c r="B21" s="4">
        <v>97.6</v>
      </c>
      <c r="C21" s="4">
        <v>93.2</v>
      </c>
      <c r="D21" s="4">
        <v>90.7</v>
      </c>
      <c r="E21" s="4">
        <v>89.4</v>
      </c>
      <c r="F21" s="4">
        <v>89.4</v>
      </c>
      <c r="G21" s="4">
        <v>90.5</v>
      </c>
      <c r="H21" s="4">
        <v>93.8</v>
      </c>
      <c r="I21" s="4">
        <v>99.5</v>
      </c>
      <c r="J21" s="4">
        <v>103.4</v>
      </c>
      <c r="K21" s="4">
        <v>105.7</v>
      </c>
      <c r="L21" s="4">
        <v>104.7</v>
      </c>
      <c r="M21" s="4">
        <v>103.9</v>
      </c>
      <c r="N21" s="4">
        <v>105.9</v>
      </c>
      <c r="O21" s="4">
        <v>105.1</v>
      </c>
      <c r="P21" s="4">
        <v>104</v>
      </c>
      <c r="Q21" s="4">
        <v>99.4</v>
      </c>
      <c r="R21" s="4">
        <v>100.3</v>
      </c>
      <c r="S21" s="4">
        <v>101.9</v>
      </c>
      <c r="T21" s="4">
        <v>103.2</v>
      </c>
      <c r="U21" s="4">
        <v>102.8</v>
      </c>
      <c r="V21" s="4">
        <v>103.8</v>
      </c>
      <c r="W21" s="4">
        <v>102.9</v>
      </c>
      <c r="X21" s="4">
        <v>100.8</v>
      </c>
      <c r="Y21" s="4">
        <v>99.3</v>
      </c>
      <c r="Z21" s="4"/>
      <c r="AA21" s="5">
        <f t="shared" si="0"/>
        <v>2391.1999999999998</v>
      </c>
    </row>
    <row r="22" spans="1:29" ht="18.75" x14ac:dyDescent="0.3">
      <c r="A22" s="6">
        <v>43666</v>
      </c>
      <c r="B22" s="4">
        <v>97.5</v>
      </c>
      <c r="C22" s="4">
        <v>93.4</v>
      </c>
      <c r="D22" s="4">
        <v>92</v>
      </c>
      <c r="E22" s="4">
        <v>90.8</v>
      </c>
      <c r="F22" s="4">
        <v>91.3</v>
      </c>
      <c r="G22" s="4">
        <v>92.5</v>
      </c>
      <c r="H22" s="4">
        <v>98.2</v>
      </c>
      <c r="I22" s="4">
        <v>108</v>
      </c>
      <c r="J22" s="4">
        <v>111.5</v>
      </c>
      <c r="K22" s="4">
        <v>113.1</v>
      </c>
      <c r="L22" s="4">
        <v>111.1</v>
      </c>
      <c r="M22" s="4">
        <v>109.4</v>
      </c>
      <c r="N22" s="4">
        <v>110.1</v>
      </c>
      <c r="O22" s="4">
        <v>108.9</v>
      </c>
      <c r="P22" s="4">
        <v>110.8</v>
      </c>
      <c r="Q22" s="4">
        <v>109.5</v>
      </c>
      <c r="R22" s="4">
        <v>111.3</v>
      </c>
      <c r="S22" s="4">
        <v>111.7</v>
      </c>
      <c r="T22" s="4">
        <v>109.5</v>
      </c>
      <c r="U22" s="4">
        <v>107.4</v>
      </c>
      <c r="V22" s="4">
        <v>107.6</v>
      </c>
      <c r="W22" s="4">
        <v>105.5</v>
      </c>
      <c r="X22" s="4">
        <v>105</v>
      </c>
      <c r="Y22" s="4">
        <v>103.6</v>
      </c>
      <c r="Z22" s="4"/>
      <c r="AA22" s="5">
        <f t="shared" si="0"/>
        <v>2509.6999999999998</v>
      </c>
    </row>
    <row r="23" spans="1:29" ht="18.75" x14ac:dyDescent="0.3">
      <c r="A23" s="6">
        <v>43667</v>
      </c>
      <c r="B23" s="4">
        <v>103.6</v>
      </c>
      <c r="C23" s="4">
        <v>98.3</v>
      </c>
      <c r="D23" s="4">
        <v>96.5</v>
      </c>
      <c r="E23" s="4">
        <v>95.2</v>
      </c>
      <c r="F23" s="4">
        <v>97.2</v>
      </c>
      <c r="G23" s="4">
        <v>98.4</v>
      </c>
      <c r="H23" s="4">
        <v>103.9</v>
      </c>
      <c r="I23" s="4">
        <v>112.8</v>
      </c>
      <c r="J23" s="4">
        <v>114.8</v>
      </c>
      <c r="K23" s="4">
        <v>116.6</v>
      </c>
      <c r="L23" s="4">
        <v>115</v>
      </c>
      <c r="M23" s="4">
        <v>113.2</v>
      </c>
      <c r="N23" s="4">
        <v>113.4</v>
      </c>
      <c r="O23" s="4">
        <v>111.4</v>
      </c>
      <c r="P23" s="4">
        <v>111.3</v>
      </c>
      <c r="Q23" s="4">
        <v>109.3</v>
      </c>
      <c r="R23" s="4">
        <v>110.7</v>
      </c>
      <c r="S23" s="4">
        <v>110.5</v>
      </c>
      <c r="T23" s="4">
        <v>110.2</v>
      </c>
      <c r="U23" s="4">
        <v>109.2</v>
      </c>
      <c r="V23" s="4">
        <v>109.9</v>
      </c>
      <c r="W23" s="4">
        <v>108.7</v>
      </c>
      <c r="X23" s="4">
        <v>107.6</v>
      </c>
      <c r="Y23" s="4">
        <v>105.6</v>
      </c>
      <c r="Z23" s="4"/>
      <c r="AA23" s="5">
        <f t="shared" si="0"/>
        <v>2583.3000000000002</v>
      </c>
    </row>
    <row r="24" spans="1:29" ht="18.75" x14ac:dyDescent="0.3">
      <c r="A24" s="6">
        <v>43668</v>
      </c>
      <c r="B24" s="4">
        <v>105.4</v>
      </c>
      <c r="C24" s="4">
        <v>100.5</v>
      </c>
      <c r="D24" s="4">
        <v>98.6</v>
      </c>
      <c r="E24" s="4">
        <v>97.4</v>
      </c>
      <c r="F24" s="4">
        <v>99</v>
      </c>
      <c r="G24" s="4">
        <v>100.1</v>
      </c>
      <c r="H24" s="4">
        <v>105.6</v>
      </c>
      <c r="I24" s="4">
        <v>114.6</v>
      </c>
      <c r="J24" s="4">
        <v>117.1</v>
      </c>
      <c r="K24" s="4">
        <v>117.6</v>
      </c>
      <c r="L24" s="4">
        <v>114.9</v>
      </c>
      <c r="M24" s="4">
        <v>113.5</v>
      </c>
      <c r="N24" s="4">
        <v>114.9</v>
      </c>
      <c r="O24" s="4">
        <v>114.1</v>
      </c>
      <c r="P24" s="4">
        <v>115</v>
      </c>
      <c r="Q24" s="4">
        <v>112.5</v>
      </c>
      <c r="R24" s="4">
        <v>113</v>
      </c>
      <c r="S24" s="4">
        <v>113.3</v>
      </c>
      <c r="T24" s="4">
        <v>111.4</v>
      </c>
      <c r="U24" s="4">
        <v>109.8</v>
      </c>
      <c r="V24" s="4">
        <v>110.3</v>
      </c>
      <c r="W24" s="4">
        <v>109</v>
      </c>
      <c r="X24" s="4">
        <v>108.2</v>
      </c>
      <c r="Y24" s="4">
        <v>106.8</v>
      </c>
      <c r="Z24" s="4"/>
      <c r="AA24" s="5">
        <f t="shared" si="0"/>
        <v>2622.6</v>
      </c>
    </row>
    <row r="25" spans="1:29" ht="18.75" x14ac:dyDescent="0.3">
      <c r="A25" s="6">
        <v>43669</v>
      </c>
      <c r="B25" s="4">
        <v>105.9</v>
      </c>
      <c r="C25" s="4">
        <v>100.4</v>
      </c>
      <c r="D25" s="4">
        <v>98.5</v>
      </c>
      <c r="E25" s="4">
        <v>97.2</v>
      </c>
      <c r="F25" s="4">
        <v>97.8</v>
      </c>
      <c r="G25" s="4">
        <v>98.7</v>
      </c>
      <c r="H25" s="4">
        <v>104.4</v>
      </c>
      <c r="I25" s="4">
        <v>114.3</v>
      </c>
      <c r="J25" s="4">
        <v>115.9</v>
      </c>
      <c r="K25" s="4">
        <v>112.9</v>
      </c>
      <c r="L25" s="4">
        <v>111.6</v>
      </c>
      <c r="M25" s="4">
        <v>109.9</v>
      </c>
      <c r="N25" s="4">
        <v>111.4</v>
      </c>
      <c r="O25" s="4">
        <v>110.4</v>
      </c>
      <c r="P25" s="4">
        <v>108.7</v>
      </c>
      <c r="Q25" s="4">
        <v>105.9</v>
      </c>
      <c r="R25" s="4">
        <v>105.8</v>
      </c>
      <c r="S25" s="4">
        <v>105</v>
      </c>
      <c r="T25" s="4">
        <v>106.3</v>
      </c>
      <c r="U25" s="4">
        <v>105.3</v>
      </c>
      <c r="V25" s="4">
        <v>105.5</v>
      </c>
      <c r="W25" s="4">
        <v>103.8</v>
      </c>
      <c r="X25" s="4">
        <v>102.7</v>
      </c>
      <c r="Y25" s="4">
        <v>103.3</v>
      </c>
      <c r="Z25" s="4"/>
      <c r="AA25" s="5">
        <f t="shared" si="0"/>
        <v>2541.6</v>
      </c>
      <c r="AC25" s="11"/>
    </row>
    <row r="26" spans="1:29" ht="18.75" x14ac:dyDescent="0.3">
      <c r="A26" s="6">
        <v>43670</v>
      </c>
      <c r="B26" s="4">
        <v>105.5</v>
      </c>
      <c r="C26" s="4">
        <v>100.8</v>
      </c>
      <c r="D26" s="4">
        <v>98.9</v>
      </c>
      <c r="E26" s="4">
        <v>98.2</v>
      </c>
      <c r="F26" s="4">
        <v>99.1</v>
      </c>
      <c r="G26" s="4">
        <v>100.1</v>
      </c>
      <c r="H26" s="4">
        <v>105.3</v>
      </c>
      <c r="I26" s="4">
        <v>113.3</v>
      </c>
      <c r="J26" s="4">
        <v>116.5</v>
      </c>
      <c r="K26" s="4">
        <v>116.7</v>
      </c>
      <c r="L26" s="4">
        <v>113.9</v>
      </c>
      <c r="M26" s="4">
        <v>112</v>
      </c>
      <c r="N26" s="4">
        <v>113.6</v>
      </c>
      <c r="O26" s="4">
        <v>111.7</v>
      </c>
      <c r="P26" s="4">
        <v>111.8</v>
      </c>
      <c r="Q26" s="4">
        <v>109.5</v>
      </c>
      <c r="R26" s="4">
        <v>110.5</v>
      </c>
      <c r="S26" s="4">
        <v>110.4</v>
      </c>
      <c r="T26" s="4">
        <v>109</v>
      </c>
      <c r="U26" s="4">
        <v>107.9</v>
      </c>
      <c r="V26" s="4">
        <v>108.6</v>
      </c>
      <c r="W26" s="4">
        <v>107.1</v>
      </c>
      <c r="X26" s="4">
        <v>107</v>
      </c>
      <c r="Y26" s="4">
        <v>106</v>
      </c>
      <c r="Z26" s="4"/>
      <c r="AA26" s="5">
        <f t="shared" si="0"/>
        <v>2593.4</v>
      </c>
    </row>
    <row r="27" spans="1:29" ht="18.75" x14ac:dyDescent="0.3">
      <c r="A27" s="6">
        <v>43671</v>
      </c>
      <c r="B27" s="4">
        <v>96.8</v>
      </c>
      <c r="C27" s="4">
        <v>94.5</v>
      </c>
      <c r="D27" s="4">
        <v>92.2</v>
      </c>
      <c r="E27" s="4">
        <v>89.6</v>
      </c>
      <c r="F27" s="4">
        <v>90.5</v>
      </c>
      <c r="G27" s="4">
        <v>92.2</v>
      </c>
      <c r="H27" s="4">
        <v>93.5</v>
      </c>
      <c r="I27" s="4">
        <v>98.8</v>
      </c>
      <c r="J27" s="4">
        <v>102.9</v>
      </c>
      <c r="K27" s="4">
        <v>106</v>
      </c>
      <c r="L27" s="4">
        <v>106.3</v>
      </c>
      <c r="M27" s="4">
        <v>107</v>
      </c>
      <c r="N27" s="4">
        <v>107.4</v>
      </c>
      <c r="O27" s="4">
        <v>105.2</v>
      </c>
      <c r="P27" s="4">
        <v>104.1</v>
      </c>
      <c r="Q27" s="4">
        <v>100.8</v>
      </c>
      <c r="R27" s="4">
        <v>101</v>
      </c>
      <c r="S27" s="4">
        <v>102.6</v>
      </c>
      <c r="T27" s="4">
        <v>106.3</v>
      </c>
      <c r="U27" s="4">
        <v>107.4</v>
      </c>
      <c r="V27" s="4">
        <v>107.6</v>
      </c>
      <c r="W27" s="4">
        <v>104.3</v>
      </c>
      <c r="X27" s="4">
        <v>100.1</v>
      </c>
      <c r="Y27" s="4">
        <v>99.1</v>
      </c>
      <c r="Z27" s="4"/>
      <c r="AA27" s="5">
        <f t="shared" si="0"/>
        <v>2416.1999999999998</v>
      </c>
    </row>
    <row r="28" spans="1:29" ht="18.75" x14ac:dyDescent="0.3">
      <c r="A28" s="6">
        <v>43672</v>
      </c>
      <c r="B28" s="4">
        <v>101</v>
      </c>
      <c r="C28" s="4">
        <v>97.8</v>
      </c>
      <c r="D28" s="4">
        <v>95.2</v>
      </c>
      <c r="E28" s="4">
        <v>94.1</v>
      </c>
      <c r="F28" s="4">
        <v>94.2</v>
      </c>
      <c r="G28" s="4">
        <v>96</v>
      </c>
      <c r="H28" s="4">
        <v>101.1</v>
      </c>
      <c r="I28" s="4">
        <v>108</v>
      </c>
      <c r="J28" s="4">
        <v>110.9</v>
      </c>
      <c r="K28" s="4">
        <v>112.8</v>
      </c>
      <c r="L28" s="4">
        <v>108.7</v>
      </c>
      <c r="M28" s="4">
        <v>107.4</v>
      </c>
      <c r="N28" s="4">
        <v>108.3</v>
      </c>
      <c r="O28" s="4">
        <v>107.4</v>
      </c>
      <c r="P28" s="4">
        <v>109.1</v>
      </c>
      <c r="Q28" s="4">
        <v>104</v>
      </c>
      <c r="R28" s="4">
        <v>105.2</v>
      </c>
      <c r="S28" s="4">
        <v>105.4</v>
      </c>
      <c r="T28" s="4">
        <v>105.4</v>
      </c>
      <c r="U28" s="4">
        <v>104.7</v>
      </c>
      <c r="V28" s="4">
        <v>106</v>
      </c>
      <c r="W28" s="4">
        <v>105</v>
      </c>
      <c r="X28" s="4">
        <v>103.5</v>
      </c>
      <c r="Y28" s="4">
        <v>102.9</v>
      </c>
      <c r="Z28" s="4"/>
      <c r="AA28" s="5">
        <f t="shared" si="0"/>
        <v>2494.1</v>
      </c>
    </row>
    <row r="29" spans="1:29" ht="18.75" x14ac:dyDescent="0.3">
      <c r="A29" s="6">
        <v>43673</v>
      </c>
      <c r="B29" s="4">
        <v>95.7</v>
      </c>
      <c r="C29" s="4">
        <v>92</v>
      </c>
      <c r="D29" s="4">
        <v>91.3</v>
      </c>
      <c r="E29" s="4">
        <v>90.3</v>
      </c>
      <c r="F29" s="4">
        <v>90.7</v>
      </c>
      <c r="G29" s="4">
        <v>91.9</v>
      </c>
      <c r="H29" s="4">
        <v>97.4</v>
      </c>
      <c r="I29" s="4">
        <v>107.7</v>
      </c>
      <c r="J29" s="4">
        <v>112.4</v>
      </c>
      <c r="K29" s="4">
        <v>114.4</v>
      </c>
      <c r="L29" s="4">
        <v>112.5</v>
      </c>
      <c r="M29" s="4">
        <v>110.9</v>
      </c>
      <c r="N29" s="4">
        <v>110.9</v>
      </c>
      <c r="O29" s="4">
        <v>109.4</v>
      </c>
      <c r="P29" s="4">
        <v>111</v>
      </c>
      <c r="Q29" s="4">
        <v>109.4</v>
      </c>
      <c r="R29" s="4">
        <v>109.6</v>
      </c>
      <c r="S29" s="4">
        <v>110.4</v>
      </c>
      <c r="T29" s="4">
        <v>109.7</v>
      </c>
      <c r="U29" s="4">
        <v>108.7</v>
      </c>
      <c r="V29" s="4">
        <v>107.9</v>
      </c>
      <c r="W29" s="4">
        <v>106.2</v>
      </c>
      <c r="X29" s="4">
        <v>106</v>
      </c>
      <c r="Y29" s="4">
        <v>104.1</v>
      </c>
      <c r="Z29" s="4"/>
      <c r="AA29" s="5">
        <f t="shared" si="0"/>
        <v>2510.5</v>
      </c>
      <c r="AC29" s="11"/>
    </row>
    <row r="30" spans="1:29" ht="18.75" x14ac:dyDescent="0.3">
      <c r="A30" s="6">
        <v>43674</v>
      </c>
      <c r="B30" s="4">
        <v>101.3</v>
      </c>
      <c r="C30" s="4">
        <v>96.8</v>
      </c>
      <c r="D30" s="4">
        <v>95.1</v>
      </c>
      <c r="E30" s="4">
        <v>94.2</v>
      </c>
      <c r="F30" s="4">
        <v>96.3</v>
      </c>
      <c r="G30" s="4">
        <v>97.6</v>
      </c>
      <c r="H30" s="4">
        <v>103.6</v>
      </c>
      <c r="I30" s="4">
        <v>113.7</v>
      </c>
      <c r="J30" s="4">
        <v>116.1</v>
      </c>
      <c r="K30" s="4">
        <v>117.9</v>
      </c>
      <c r="L30" s="4">
        <v>116.2</v>
      </c>
      <c r="M30" s="4">
        <v>114.4</v>
      </c>
      <c r="N30" s="4">
        <v>114.3</v>
      </c>
      <c r="O30" s="4">
        <v>112.6</v>
      </c>
      <c r="P30" s="4">
        <v>112.1</v>
      </c>
      <c r="Q30" s="4">
        <v>110.1</v>
      </c>
      <c r="R30" s="4">
        <v>111.1</v>
      </c>
      <c r="S30" s="4">
        <v>111.4</v>
      </c>
      <c r="T30" s="4">
        <v>112.2</v>
      </c>
      <c r="U30" s="4">
        <v>111.4</v>
      </c>
      <c r="V30" s="4">
        <v>111</v>
      </c>
      <c r="W30" s="4">
        <v>109.9</v>
      </c>
      <c r="X30" s="4">
        <v>108.1</v>
      </c>
      <c r="Y30" s="4">
        <v>105.8</v>
      </c>
      <c r="Z30" s="4"/>
      <c r="AA30" s="5">
        <f t="shared" si="0"/>
        <v>2593.1999999999998</v>
      </c>
    </row>
    <row r="31" spans="1:29" ht="18.75" x14ac:dyDescent="0.3">
      <c r="A31" s="6">
        <v>43675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5">
        <f t="shared" si="0"/>
        <v>0</v>
      </c>
    </row>
    <row r="32" spans="1:29" ht="18.75" x14ac:dyDescent="0.3">
      <c r="A32" s="6">
        <v>30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5">
        <f t="shared" si="0"/>
        <v>0</v>
      </c>
    </row>
    <row r="33" spans="1:29" ht="19.5" thickBot="1" x14ac:dyDescent="0.35">
      <c r="A33" s="6">
        <v>31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5">
        <f>SUM(B33:Z33)</f>
        <v>0</v>
      </c>
    </row>
    <row r="34" spans="1:29" ht="19.5" thickBot="1" x14ac:dyDescent="0.35">
      <c r="A34" s="7" t="s">
        <v>2</v>
      </c>
      <c r="B34" s="8">
        <f t="shared" ref="B34:Z34" si="1">SUM(B3:B33)</f>
        <v>2872.7</v>
      </c>
      <c r="C34" s="8">
        <f t="shared" si="1"/>
        <v>2742</v>
      </c>
      <c r="D34" s="8">
        <f t="shared" si="1"/>
        <v>2676.7</v>
      </c>
      <c r="E34" s="8">
        <f t="shared" si="1"/>
        <v>2642.2</v>
      </c>
      <c r="F34" s="8">
        <f t="shared" si="1"/>
        <v>2664.5</v>
      </c>
      <c r="G34" s="8">
        <f t="shared" si="1"/>
        <v>2706.1</v>
      </c>
      <c r="H34" s="8">
        <f t="shared" si="1"/>
        <v>2848.3</v>
      </c>
      <c r="I34" s="8">
        <f t="shared" si="1"/>
        <v>3064.2</v>
      </c>
      <c r="J34" s="8">
        <f t="shared" si="1"/>
        <v>3182.5</v>
      </c>
      <c r="K34" s="8">
        <f t="shared" si="1"/>
        <v>3237.9</v>
      </c>
      <c r="L34" s="8">
        <f t="shared" si="1"/>
        <v>3196.7</v>
      </c>
      <c r="M34" s="8">
        <f t="shared" si="1"/>
        <v>3163.9</v>
      </c>
      <c r="N34" s="8">
        <f t="shared" si="1"/>
        <v>3199.9</v>
      </c>
      <c r="O34" s="8">
        <f t="shared" si="1"/>
        <v>3161.5</v>
      </c>
      <c r="P34" s="8">
        <f t="shared" si="1"/>
        <v>3167.6</v>
      </c>
      <c r="Q34" s="8">
        <f t="shared" si="1"/>
        <v>3081.4</v>
      </c>
      <c r="R34" s="8">
        <f t="shared" si="1"/>
        <v>3099.5</v>
      </c>
      <c r="S34" s="8">
        <f t="shared" si="1"/>
        <v>3112.9</v>
      </c>
      <c r="T34" s="8">
        <f t="shared" si="1"/>
        <v>3107.6</v>
      </c>
      <c r="U34" s="8">
        <f t="shared" si="1"/>
        <v>3073.2</v>
      </c>
      <c r="V34" s="8">
        <f t="shared" si="1"/>
        <v>3089.8</v>
      </c>
      <c r="W34" s="8">
        <f t="shared" si="1"/>
        <v>3027.7</v>
      </c>
      <c r="X34" s="8">
        <f t="shared" si="1"/>
        <v>2987.3</v>
      </c>
      <c r="Y34" s="8">
        <f t="shared" si="1"/>
        <v>2936.5</v>
      </c>
      <c r="Z34" s="9">
        <f t="shared" si="1"/>
        <v>0</v>
      </c>
      <c r="AA34" s="10">
        <f>SUM(B34:Z34)</f>
        <v>72042.600000000006</v>
      </c>
      <c r="AB34" s="11"/>
      <c r="AC34" s="12"/>
    </row>
    <row r="37" spans="1:29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9" x14ac:dyDescent="0.25">
      <c r="A38" s="13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AA38" s="12"/>
    </row>
    <row r="39" spans="1:29" x14ac:dyDescent="0.25">
      <c r="A39" s="13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9" x14ac:dyDescent="0.25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9" x14ac:dyDescent="0.2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9" x14ac:dyDescent="0.25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9" x14ac:dyDescent="0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9" x14ac:dyDescent="0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  <row r="45" spans="1:29" x14ac:dyDescent="0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</row>
    <row r="46" spans="1:29" x14ac:dyDescent="0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</row>
    <row r="47" spans="1:29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</row>
    <row r="48" spans="1:29" x14ac:dyDescent="0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</row>
    <row r="49" spans="1:25" x14ac:dyDescent="0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</row>
    <row r="50" spans="1:25" x14ac:dyDescent="0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</row>
    <row r="51" spans="1:25" x14ac:dyDescent="0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</row>
    <row r="52" spans="1:25" x14ac:dyDescent="0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</row>
    <row r="53" spans="1:25" x14ac:dyDescent="0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</row>
    <row r="54" spans="1:25" x14ac:dyDescent="0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25" x14ac:dyDescent="0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25" x14ac:dyDescent="0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25" x14ac:dyDescent="0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25" x14ac:dyDescent="0.2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25" x14ac:dyDescent="0.2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25" x14ac:dyDescent="0.2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25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25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25" x14ac:dyDescent="0.25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25" x14ac:dyDescent="0.25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x14ac:dyDescent="0.25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x14ac:dyDescent="0.25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x14ac:dyDescent="0.25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x14ac:dyDescent="0.25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102" spans="30:53" x14ac:dyDescent="0.25"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</row>
    <row r="103" spans="30:53" x14ac:dyDescent="0.25"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</row>
    <row r="104" spans="30:53" x14ac:dyDescent="0.25"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</row>
    <row r="105" spans="30:53" x14ac:dyDescent="0.25"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</row>
    <row r="106" spans="30:53" x14ac:dyDescent="0.25"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</row>
    <row r="107" spans="30:53" x14ac:dyDescent="0.25"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</row>
    <row r="108" spans="30:53" x14ac:dyDescent="0.25"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</row>
    <row r="109" spans="30:53" x14ac:dyDescent="0.25"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</row>
    <row r="110" spans="30:53" x14ac:dyDescent="0.25"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</row>
    <row r="111" spans="30:53" x14ac:dyDescent="0.25"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</row>
    <row r="112" spans="30:53" x14ac:dyDescent="0.25"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</row>
    <row r="113" spans="30:53" x14ac:dyDescent="0.25"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</row>
    <row r="114" spans="30:53" x14ac:dyDescent="0.25"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</row>
    <row r="115" spans="30:53" x14ac:dyDescent="0.25"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</row>
    <row r="116" spans="30:53" x14ac:dyDescent="0.25"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</row>
    <row r="117" spans="30:53" x14ac:dyDescent="0.25"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</row>
    <row r="118" spans="30:53" x14ac:dyDescent="0.25"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</row>
    <row r="119" spans="30:53" x14ac:dyDescent="0.25"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</row>
    <row r="120" spans="30:53" x14ac:dyDescent="0.25"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</row>
    <row r="121" spans="30:53" x14ac:dyDescent="0.25"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</row>
    <row r="122" spans="30:53" x14ac:dyDescent="0.25"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</row>
    <row r="123" spans="30:53" x14ac:dyDescent="0.25"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</row>
    <row r="124" spans="30:53" x14ac:dyDescent="0.25"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</row>
    <row r="125" spans="30:53" x14ac:dyDescent="0.25"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</row>
    <row r="126" spans="30:53" x14ac:dyDescent="0.25"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</row>
    <row r="127" spans="30:53" x14ac:dyDescent="0.25"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</row>
    <row r="128" spans="30:53" x14ac:dyDescent="0.25"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</row>
    <row r="129" spans="30:53" x14ac:dyDescent="0.25">
      <c r="AD129" s="11">
        <f t="shared" ref="AD129:AZ131" si="2">AD96/1000</f>
        <v>0</v>
      </c>
      <c r="AE129" s="11">
        <f t="shared" si="2"/>
        <v>0</v>
      </c>
      <c r="AF129" s="11">
        <f t="shared" si="2"/>
        <v>0</v>
      </c>
      <c r="AG129" s="11">
        <f t="shared" si="2"/>
        <v>0</v>
      </c>
      <c r="AH129" s="11">
        <f t="shared" si="2"/>
        <v>0</v>
      </c>
      <c r="AI129" s="11">
        <f t="shared" si="2"/>
        <v>0</v>
      </c>
      <c r="AJ129" s="11">
        <f t="shared" si="2"/>
        <v>0</v>
      </c>
      <c r="AK129" s="11">
        <f t="shared" si="2"/>
        <v>0</v>
      </c>
      <c r="AL129" s="11">
        <f t="shared" si="2"/>
        <v>0</v>
      </c>
      <c r="AM129" s="11">
        <f t="shared" si="2"/>
        <v>0</v>
      </c>
      <c r="AN129" s="11">
        <f t="shared" si="2"/>
        <v>0</v>
      </c>
      <c r="AO129" s="11">
        <f t="shared" si="2"/>
        <v>0</v>
      </c>
      <c r="AP129" s="11">
        <f t="shared" si="2"/>
        <v>0</v>
      </c>
      <c r="AQ129" s="11">
        <f t="shared" si="2"/>
        <v>0</v>
      </c>
      <c r="AR129" s="11">
        <f t="shared" si="2"/>
        <v>0</v>
      </c>
      <c r="AS129" s="11">
        <f t="shared" si="2"/>
        <v>0</v>
      </c>
      <c r="AT129" s="11">
        <f t="shared" si="2"/>
        <v>0</v>
      </c>
      <c r="AU129" s="11">
        <f t="shared" si="2"/>
        <v>0</v>
      </c>
      <c r="AV129" s="11">
        <f t="shared" si="2"/>
        <v>0</v>
      </c>
      <c r="AW129" s="11">
        <f t="shared" si="2"/>
        <v>0</v>
      </c>
      <c r="AX129" s="11">
        <f t="shared" si="2"/>
        <v>0</v>
      </c>
      <c r="AY129" s="11">
        <f t="shared" si="2"/>
        <v>0</v>
      </c>
      <c r="AZ129" s="11">
        <f t="shared" si="2"/>
        <v>0</v>
      </c>
      <c r="BA129" s="11"/>
    </row>
    <row r="130" spans="30:53" x14ac:dyDescent="0.25">
      <c r="AD130" s="11">
        <f>AD97/1000</f>
        <v>0</v>
      </c>
      <c r="AE130" s="11">
        <f t="shared" si="2"/>
        <v>0</v>
      </c>
      <c r="AF130" s="11">
        <f t="shared" si="2"/>
        <v>0</v>
      </c>
      <c r="AG130" s="11">
        <f t="shared" si="2"/>
        <v>0</v>
      </c>
      <c r="AH130" s="11">
        <f t="shared" si="2"/>
        <v>0</v>
      </c>
      <c r="AI130" s="11">
        <f t="shared" si="2"/>
        <v>0</v>
      </c>
      <c r="AJ130" s="11">
        <f t="shared" si="2"/>
        <v>0</v>
      </c>
      <c r="AK130" s="11">
        <f t="shared" si="2"/>
        <v>0</v>
      </c>
      <c r="AL130" s="11">
        <f t="shared" si="2"/>
        <v>0</v>
      </c>
      <c r="AM130" s="11">
        <f t="shared" si="2"/>
        <v>0</v>
      </c>
      <c r="AN130" s="11">
        <f t="shared" si="2"/>
        <v>0</v>
      </c>
      <c r="AO130" s="11">
        <f t="shared" si="2"/>
        <v>0</v>
      </c>
      <c r="AP130" s="11">
        <f t="shared" si="2"/>
        <v>0</v>
      </c>
      <c r="AQ130" s="11">
        <f t="shared" si="2"/>
        <v>0</v>
      </c>
      <c r="AR130" s="11">
        <f t="shared" si="2"/>
        <v>0</v>
      </c>
      <c r="AS130" s="11">
        <f t="shared" si="2"/>
        <v>0</v>
      </c>
      <c r="AT130" s="11">
        <f t="shared" si="2"/>
        <v>0</v>
      </c>
      <c r="AU130" s="11">
        <f t="shared" si="2"/>
        <v>0</v>
      </c>
      <c r="AV130" s="11">
        <f t="shared" si="2"/>
        <v>0</v>
      </c>
      <c r="AW130" s="11">
        <f t="shared" si="2"/>
        <v>0</v>
      </c>
      <c r="AX130" s="11">
        <f t="shared" si="2"/>
        <v>0</v>
      </c>
      <c r="AY130" s="11">
        <f t="shared" si="2"/>
        <v>0</v>
      </c>
      <c r="AZ130" s="11">
        <f t="shared" si="2"/>
        <v>0</v>
      </c>
      <c r="BA130" s="11"/>
    </row>
    <row r="131" spans="30:53" x14ac:dyDescent="0.25">
      <c r="AD131" s="11">
        <f>AD98/1000</f>
        <v>0</v>
      </c>
      <c r="AE131" s="11">
        <f t="shared" si="2"/>
        <v>0</v>
      </c>
      <c r="AF131" s="11">
        <f t="shared" si="2"/>
        <v>0</v>
      </c>
      <c r="AG131" s="11">
        <f t="shared" si="2"/>
        <v>0</v>
      </c>
      <c r="AH131" s="11">
        <f t="shared" si="2"/>
        <v>0</v>
      </c>
      <c r="AI131" s="11">
        <f t="shared" si="2"/>
        <v>0</v>
      </c>
      <c r="AJ131" s="11">
        <f t="shared" si="2"/>
        <v>0</v>
      </c>
      <c r="AK131" s="11">
        <f t="shared" si="2"/>
        <v>0</v>
      </c>
      <c r="AL131" s="11">
        <f t="shared" si="2"/>
        <v>0</v>
      </c>
      <c r="AM131" s="11">
        <f t="shared" si="2"/>
        <v>0</v>
      </c>
      <c r="AN131" s="11">
        <f t="shared" si="2"/>
        <v>0</v>
      </c>
      <c r="AO131" s="11">
        <f t="shared" si="2"/>
        <v>0</v>
      </c>
      <c r="AP131" s="11">
        <f t="shared" si="2"/>
        <v>0</v>
      </c>
      <c r="AQ131" s="11">
        <f t="shared" si="2"/>
        <v>0</v>
      </c>
      <c r="AR131" s="11">
        <f t="shared" si="2"/>
        <v>0</v>
      </c>
      <c r="AS131" s="11">
        <f t="shared" si="2"/>
        <v>0</v>
      </c>
      <c r="AT131" s="11">
        <f t="shared" si="2"/>
        <v>0</v>
      </c>
      <c r="AU131" s="11">
        <f t="shared" si="2"/>
        <v>0</v>
      </c>
      <c r="AV131" s="11">
        <f t="shared" si="2"/>
        <v>0</v>
      </c>
      <c r="AW131" s="11">
        <f t="shared" si="2"/>
        <v>0</v>
      </c>
      <c r="AX131" s="11">
        <f t="shared" si="2"/>
        <v>0</v>
      </c>
      <c r="AY131" s="11">
        <f t="shared" si="2"/>
        <v>0</v>
      </c>
      <c r="AZ131" s="11">
        <f t="shared" si="2"/>
        <v>0</v>
      </c>
      <c r="BA131" s="11"/>
    </row>
  </sheetData>
  <mergeCells count="3">
    <mergeCell ref="A1:A2"/>
    <mergeCell ref="B1:Y1"/>
    <mergeCell ref="AA1:AA2"/>
  </mergeCells>
  <conditionalFormatting sqref="A40:A68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68:Y68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3:Z33">
    <cfRule type="colorScale" priority="1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3:AA33">
    <cfRule type="colorScale" priority="1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9BCCD-F422-488E-BE7B-EA53D0FE1274}">
  <dimension ref="A1:AA44"/>
  <sheetViews>
    <sheetView zoomScale="70" zoomScaleNormal="70" workbookViewId="0">
      <selection activeCell="Q18" sqref="Q18"/>
    </sheetView>
  </sheetViews>
  <sheetFormatPr defaultRowHeight="15" x14ac:dyDescent="0.25"/>
  <cols>
    <col min="2" max="2" width="11.28515625" customWidth="1"/>
    <col min="3" max="10" width="9.85546875" customWidth="1"/>
    <col min="11" max="11" width="9.7109375" customWidth="1"/>
    <col min="12" max="12" width="10" customWidth="1"/>
    <col min="13" max="26" width="9.85546875" customWidth="1"/>
    <col min="27" max="27" width="14.28515625" customWidth="1"/>
    <col min="46" max="46" width="13" bestFit="1" customWidth="1"/>
  </cols>
  <sheetData>
    <row r="1" spans="1:27" ht="18.75" x14ac:dyDescent="0.3">
      <c r="A1" s="14" t="s">
        <v>0</v>
      </c>
      <c r="B1" s="16" t="s">
        <v>3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"/>
      <c r="AA1" s="17" t="s">
        <v>1</v>
      </c>
    </row>
    <row r="2" spans="1:27" ht="19.5" thickBot="1" x14ac:dyDescent="0.35">
      <c r="A2" s="1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>
        <v>9</v>
      </c>
      <c r="K2" s="2">
        <v>10</v>
      </c>
      <c r="L2" s="2">
        <v>11</v>
      </c>
      <c r="M2" s="2">
        <v>12</v>
      </c>
      <c r="N2" s="2">
        <v>13</v>
      </c>
      <c r="O2" s="2">
        <v>14</v>
      </c>
      <c r="P2" s="2">
        <v>15</v>
      </c>
      <c r="Q2" s="2">
        <v>16</v>
      </c>
      <c r="R2" s="2">
        <v>17</v>
      </c>
      <c r="S2" s="2">
        <v>18</v>
      </c>
      <c r="T2" s="2">
        <v>19</v>
      </c>
      <c r="U2" s="2">
        <v>20</v>
      </c>
      <c r="V2" s="2">
        <v>21</v>
      </c>
      <c r="W2" s="2">
        <v>22</v>
      </c>
      <c r="X2" s="2">
        <v>23</v>
      </c>
      <c r="Y2" s="2">
        <v>24</v>
      </c>
      <c r="Z2" s="3">
        <v>25</v>
      </c>
      <c r="AA2" s="18"/>
    </row>
    <row r="3" spans="1:27" ht="18.75" x14ac:dyDescent="0.3">
      <c r="A3" s="6">
        <v>43647</v>
      </c>
      <c r="B3" s="4">
        <v>81.7</v>
      </c>
      <c r="C3" s="4">
        <v>77.5</v>
      </c>
      <c r="D3" s="4">
        <v>73.5</v>
      </c>
      <c r="E3" s="4">
        <v>70.2</v>
      </c>
      <c r="F3" s="4">
        <v>67.599999999999994</v>
      </c>
      <c r="G3" s="4">
        <v>64.900000000000006</v>
      </c>
      <c r="H3" s="4">
        <v>64.599999999999994</v>
      </c>
      <c r="I3" s="4">
        <v>51</v>
      </c>
      <c r="J3" s="4">
        <v>50.3</v>
      </c>
      <c r="K3" s="4">
        <v>67.7</v>
      </c>
      <c r="L3" s="4">
        <v>76.7</v>
      </c>
      <c r="M3" s="4">
        <v>79.2</v>
      </c>
      <c r="N3" s="4">
        <v>79.900000000000006</v>
      </c>
      <c r="O3" s="4">
        <v>79.599999999999994</v>
      </c>
      <c r="P3" s="4">
        <v>79.7</v>
      </c>
      <c r="Q3" s="4">
        <v>80</v>
      </c>
      <c r="R3" s="4">
        <v>82</v>
      </c>
      <c r="S3" s="4">
        <v>84.5</v>
      </c>
      <c r="T3" s="4">
        <v>88</v>
      </c>
      <c r="U3" s="4">
        <v>88.2</v>
      </c>
      <c r="V3" s="4">
        <v>83.5</v>
      </c>
      <c r="W3" s="4">
        <v>80.099999999999994</v>
      </c>
      <c r="X3" s="4">
        <v>76.3</v>
      </c>
      <c r="Y3" s="4">
        <v>75.5</v>
      </c>
      <c r="Z3" s="4"/>
      <c r="AA3" s="5">
        <f t="shared" ref="AA3:AA32" si="0">SUM(B3:Z3)</f>
        <v>1802.2</v>
      </c>
    </row>
    <row r="4" spans="1:27" ht="18.75" x14ac:dyDescent="0.3">
      <c r="A4" s="6">
        <v>43648</v>
      </c>
      <c r="B4" s="4">
        <v>73.900000000000006</v>
      </c>
      <c r="C4" s="4">
        <v>69.8</v>
      </c>
      <c r="D4" s="4">
        <v>65.099999999999994</v>
      </c>
      <c r="E4" s="4">
        <v>61.2</v>
      </c>
      <c r="F4" s="4">
        <v>61.1</v>
      </c>
      <c r="G4" s="4">
        <v>63.9</v>
      </c>
      <c r="H4" s="4">
        <v>69.5</v>
      </c>
      <c r="I4" s="4">
        <v>61</v>
      </c>
      <c r="J4" s="4">
        <v>82.9</v>
      </c>
      <c r="K4" s="4">
        <v>95.3</v>
      </c>
      <c r="L4" s="4">
        <v>103.9</v>
      </c>
      <c r="M4" s="4">
        <v>104.3</v>
      </c>
      <c r="N4" s="4">
        <v>104.6</v>
      </c>
      <c r="O4" s="4">
        <v>104.1</v>
      </c>
      <c r="P4" s="4">
        <v>104.3</v>
      </c>
      <c r="Q4" s="4">
        <v>104.2</v>
      </c>
      <c r="R4" s="4">
        <v>106.2</v>
      </c>
      <c r="S4" s="4">
        <v>105.3</v>
      </c>
      <c r="T4" s="4">
        <v>101.4</v>
      </c>
      <c r="U4" s="4">
        <v>98.1</v>
      </c>
      <c r="V4" s="4">
        <v>96.5</v>
      </c>
      <c r="W4" s="4">
        <v>94.1</v>
      </c>
      <c r="X4" s="4">
        <v>85</v>
      </c>
      <c r="Y4" s="4">
        <v>82.3</v>
      </c>
      <c r="Z4" s="4"/>
      <c r="AA4" s="5">
        <f t="shared" si="0"/>
        <v>2098</v>
      </c>
    </row>
    <row r="5" spans="1:27" ht="18.75" x14ac:dyDescent="0.3">
      <c r="A5" s="6">
        <v>43649</v>
      </c>
      <c r="B5" s="4">
        <v>82.7</v>
      </c>
      <c r="C5" s="4">
        <v>75.400000000000006</v>
      </c>
      <c r="D5" s="4">
        <v>69.599999999999994</v>
      </c>
      <c r="E5" s="4">
        <v>65.400000000000006</v>
      </c>
      <c r="F5" s="4">
        <v>64.599999999999994</v>
      </c>
      <c r="G5" s="4">
        <v>66.900000000000006</v>
      </c>
      <c r="H5" s="4">
        <v>76.599999999999994</v>
      </c>
      <c r="I5" s="4">
        <v>65.2</v>
      </c>
      <c r="J5" s="4">
        <v>94.5</v>
      </c>
      <c r="K5" s="4">
        <v>104.7</v>
      </c>
      <c r="L5" s="4">
        <v>106.9</v>
      </c>
      <c r="M5" s="4">
        <v>107</v>
      </c>
      <c r="N5" s="4">
        <v>106.6</v>
      </c>
      <c r="O5" s="4">
        <v>105.9</v>
      </c>
      <c r="P5" s="4">
        <v>108</v>
      </c>
      <c r="Q5" s="4">
        <v>106.7</v>
      </c>
      <c r="R5" s="4">
        <v>108.4</v>
      </c>
      <c r="S5" s="4">
        <v>106.9</v>
      </c>
      <c r="T5" s="4">
        <v>103.2</v>
      </c>
      <c r="U5" s="4">
        <v>99.3</v>
      </c>
      <c r="V5" s="4">
        <v>97.7</v>
      </c>
      <c r="W5" s="4">
        <v>95.3</v>
      </c>
      <c r="X5" s="4">
        <v>91.3</v>
      </c>
      <c r="Y5" s="4">
        <v>87.9</v>
      </c>
      <c r="Z5" s="4"/>
      <c r="AA5" s="5">
        <f t="shared" si="0"/>
        <v>2196.6999999999998</v>
      </c>
    </row>
    <row r="6" spans="1:27" ht="18.75" x14ac:dyDescent="0.3">
      <c r="A6" s="6">
        <v>43650</v>
      </c>
      <c r="B6" s="4">
        <v>82.8</v>
      </c>
      <c r="C6" s="4">
        <v>74.900000000000006</v>
      </c>
      <c r="D6" s="4">
        <v>68</v>
      </c>
      <c r="E6" s="4">
        <v>64.900000000000006</v>
      </c>
      <c r="F6" s="4">
        <v>64.599999999999994</v>
      </c>
      <c r="G6" s="4">
        <v>69.599999999999994</v>
      </c>
      <c r="H6" s="4">
        <v>78.900000000000006</v>
      </c>
      <c r="I6" s="4">
        <v>81</v>
      </c>
      <c r="J6" s="4">
        <v>97.6</v>
      </c>
      <c r="K6" s="4">
        <v>105.8</v>
      </c>
      <c r="L6" s="4">
        <v>105.3</v>
      </c>
      <c r="M6" s="4">
        <v>105.8</v>
      </c>
      <c r="N6" s="4">
        <v>105.5</v>
      </c>
      <c r="O6" s="4">
        <v>105.4</v>
      </c>
      <c r="P6" s="4">
        <v>107.4</v>
      </c>
      <c r="Q6" s="4">
        <v>106.2</v>
      </c>
      <c r="R6" s="4">
        <v>108</v>
      </c>
      <c r="S6" s="4">
        <v>106.8</v>
      </c>
      <c r="T6" s="4">
        <v>103.7</v>
      </c>
      <c r="U6" s="4">
        <v>100.6</v>
      </c>
      <c r="V6" s="4">
        <v>98.5</v>
      </c>
      <c r="W6" s="4">
        <v>96</v>
      </c>
      <c r="X6" s="4">
        <v>93.1</v>
      </c>
      <c r="Y6" s="4">
        <v>89.2</v>
      </c>
      <c r="Z6" s="4"/>
      <c r="AA6" s="5">
        <f t="shared" si="0"/>
        <v>2219.6</v>
      </c>
    </row>
    <row r="7" spans="1:27" ht="18.75" x14ac:dyDescent="0.3">
      <c r="A7" s="6">
        <v>43651</v>
      </c>
      <c r="B7" s="4">
        <v>83.6</v>
      </c>
      <c r="C7" s="4">
        <v>75.2</v>
      </c>
      <c r="D7" s="4">
        <v>67.8</v>
      </c>
      <c r="E7" s="4">
        <v>64.599999999999994</v>
      </c>
      <c r="F7" s="4">
        <v>62.9</v>
      </c>
      <c r="G7" s="4">
        <v>68.8</v>
      </c>
      <c r="H7" s="4">
        <v>78.5</v>
      </c>
      <c r="I7" s="4">
        <v>82.4</v>
      </c>
      <c r="J7" s="4">
        <v>97.4</v>
      </c>
      <c r="K7" s="4">
        <v>105.7</v>
      </c>
      <c r="L7" s="4">
        <v>105.7</v>
      </c>
      <c r="M7" s="4">
        <v>106</v>
      </c>
      <c r="N7" s="4">
        <v>106.2</v>
      </c>
      <c r="O7" s="4">
        <v>106</v>
      </c>
      <c r="P7" s="4">
        <v>108.1</v>
      </c>
      <c r="Q7" s="4">
        <v>107.3</v>
      </c>
      <c r="R7" s="4">
        <v>109.2</v>
      </c>
      <c r="S7" s="4">
        <v>108.1</v>
      </c>
      <c r="T7" s="4">
        <v>104</v>
      </c>
      <c r="U7" s="4">
        <v>99.9</v>
      </c>
      <c r="V7" s="4">
        <v>97.5</v>
      </c>
      <c r="W7" s="4">
        <v>95.2</v>
      </c>
      <c r="X7" s="4">
        <v>93.8</v>
      </c>
      <c r="Y7" s="4">
        <v>91.1</v>
      </c>
      <c r="Z7" s="4"/>
      <c r="AA7" s="5">
        <f t="shared" si="0"/>
        <v>2225</v>
      </c>
    </row>
    <row r="8" spans="1:27" ht="18.75" x14ac:dyDescent="0.3">
      <c r="A8" s="6">
        <v>43652</v>
      </c>
      <c r="B8" s="4">
        <v>85.9</v>
      </c>
      <c r="C8" s="4">
        <v>80.099999999999994</v>
      </c>
      <c r="D8" s="4">
        <v>72</v>
      </c>
      <c r="E8" s="4">
        <v>66.5</v>
      </c>
      <c r="F8" s="4">
        <v>65.5</v>
      </c>
      <c r="G8" s="4">
        <v>70.400000000000006</v>
      </c>
      <c r="H8" s="4">
        <v>76.900000000000006</v>
      </c>
      <c r="I8" s="4">
        <v>82.3</v>
      </c>
      <c r="J8" s="4">
        <v>94.1</v>
      </c>
      <c r="K8" s="4">
        <v>100.9</v>
      </c>
      <c r="L8" s="4">
        <v>100.9</v>
      </c>
      <c r="M8" s="4">
        <v>100.4</v>
      </c>
      <c r="N8" s="4">
        <v>100.3</v>
      </c>
      <c r="O8" s="4">
        <v>97.9</v>
      </c>
      <c r="P8" s="4">
        <v>98.2</v>
      </c>
      <c r="Q8" s="4">
        <v>97.1</v>
      </c>
      <c r="R8" s="4">
        <v>98.9</v>
      </c>
      <c r="S8" s="4">
        <v>99.3</v>
      </c>
      <c r="T8" s="4">
        <v>94.8</v>
      </c>
      <c r="U8" s="4">
        <v>90.7</v>
      </c>
      <c r="V8" s="4">
        <v>88.8</v>
      </c>
      <c r="W8" s="4">
        <v>86.9</v>
      </c>
      <c r="X8" s="4">
        <v>86.1</v>
      </c>
      <c r="Y8" s="4">
        <v>84.5</v>
      </c>
      <c r="Z8" s="4"/>
      <c r="AA8" s="5">
        <f t="shared" si="0"/>
        <v>2119.4</v>
      </c>
    </row>
    <row r="9" spans="1:27" ht="18.75" x14ac:dyDescent="0.3">
      <c r="A9" s="6">
        <v>43653</v>
      </c>
      <c r="B9" s="4">
        <v>79.599999999999994</v>
      </c>
      <c r="C9" s="4">
        <v>74.599999999999994</v>
      </c>
      <c r="D9" s="4">
        <v>68.900000000000006</v>
      </c>
      <c r="E9" s="4">
        <v>63.9</v>
      </c>
      <c r="F9" s="4">
        <v>62.2</v>
      </c>
      <c r="G9" s="4">
        <v>63</v>
      </c>
      <c r="H9" s="4">
        <v>68.3</v>
      </c>
      <c r="I9" s="4">
        <v>52.7</v>
      </c>
      <c r="J9" s="4">
        <v>65.8</v>
      </c>
      <c r="K9" s="4">
        <v>83</v>
      </c>
      <c r="L9" s="4">
        <v>85.8</v>
      </c>
      <c r="M9" s="4">
        <v>85.2</v>
      </c>
      <c r="N9" s="4">
        <v>80.8</v>
      </c>
      <c r="O9" s="4">
        <v>75.099999999999994</v>
      </c>
      <c r="P9" s="4">
        <v>67.5</v>
      </c>
      <c r="Q9" s="4">
        <v>66.8</v>
      </c>
      <c r="R9" s="4">
        <v>75</v>
      </c>
      <c r="S9" s="4">
        <v>86.6</v>
      </c>
      <c r="T9" s="4">
        <v>86.2</v>
      </c>
      <c r="U9" s="4">
        <v>85.6</v>
      </c>
      <c r="V9" s="4">
        <v>84.8</v>
      </c>
      <c r="W9" s="4">
        <v>82.7</v>
      </c>
      <c r="X9" s="4">
        <v>76.099999999999994</v>
      </c>
      <c r="Y9" s="4">
        <v>82.4</v>
      </c>
      <c r="Z9" s="4"/>
      <c r="AA9" s="5">
        <f t="shared" si="0"/>
        <v>1802.6</v>
      </c>
    </row>
    <row r="10" spans="1:27" ht="18.75" x14ac:dyDescent="0.3">
      <c r="A10" s="6">
        <v>43654</v>
      </c>
      <c r="B10" s="4">
        <v>81.3</v>
      </c>
      <c r="C10" s="4">
        <v>76.400000000000006</v>
      </c>
      <c r="D10" s="4">
        <v>70.900000000000006</v>
      </c>
      <c r="E10" s="4">
        <v>68</v>
      </c>
      <c r="F10" s="4">
        <v>66.099999999999994</v>
      </c>
      <c r="G10" s="4">
        <v>68.900000000000006</v>
      </c>
      <c r="H10" s="4">
        <v>74.099999999999994</v>
      </c>
      <c r="I10" s="4">
        <v>56.6</v>
      </c>
      <c r="J10" s="4">
        <v>77.599999999999994</v>
      </c>
      <c r="K10" s="4">
        <v>90.6</v>
      </c>
      <c r="L10" s="4">
        <v>93.9</v>
      </c>
      <c r="M10" s="4">
        <v>93.1</v>
      </c>
      <c r="N10" s="4">
        <v>93.1</v>
      </c>
      <c r="O10" s="4">
        <v>91.3</v>
      </c>
      <c r="P10" s="4">
        <v>89.9</v>
      </c>
      <c r="Q10" s="4">
        <v>89</v>
      </c>
      <c r="R10" s="4">
        <v>92.6</v>
      </c>
      <c r="S10" s="4">
        <v>97.1</v>
      </c>
      <c r="T10" s="4">
        <v>97.4</v>
      </c>
      <c r="U10" s="4">
        <v>95.3</v>
      </c>
      <c r="V10" s="4">
        <v>94.8</v>
      </c>
      <c r="W10" s="4">
        <v>93.2</v>
      </c>
      <c r="X10" s="4">
        <v>89.9</v>
      </c>
      <c r="Y10" s="4">
        <v>88.9</v>
      </c>
      <c r="Z10" s="4"/>
      <c r="AA10" s="5">
        <f t="shared" si="0"/>
        <v>2030</v>
      </c>
    </row>
    <row r="11" spans="1:27" ht="18.75" x14ac:dyDescent="0.3">
      <c r="A11" s="6">
        <v>43655</v>
      </c>
      <c r="B11" s="4">
        <v>84.6</v>
      </c>
      <c r="C11" s="4">
        <v>80.099999999999994</v>
      </c>
      <c r="D11" s="4">
        <v>75.099999999999994</v>
      </c>
      <c r="E11" s="4">
        <v>72.3</v>
      </c>
      <c r="F11" s="4">
        <v>70.2</v>
      </c>
      <c r="G11" s="4">
        <v>74</v>
      </c>
      <c r="H11" s="4">
        <v>81.900000000000006</v>
      </c>
      <c r="I11" s="4">
        <v>69.900000000000006</v>
      </c>
      <c r="J11" s="4">
        <v>95.4</v>
      </c>
      <c r="K11" s="4">
        <v>111.1</v>
      </c>
      <c r="L11" s="4">
        <v>115.1</v>
      </c>
      <c r="M11" s="4">
        <v>116.4</v>
      </c>
      <c r="N11" s="4">
        <v>113.5</v>
      </c>
      <c r="O11" s="4">
        <v>111.9</v>
      </c>
      <c r="P11" s="4">
        <v>110.4</v>
      </c>
      <c r="Q11" s="4">
        <v>108.6</v>
      </c>
      <c r="R11" s="4">
        <v>109.9</v>
      </c>
      <c r="S11" s="4">
        <v>111.2</v>
      </c>
      <c r="T11" s="4">
        <v>110</v>
      </c>
      <c r="U11" s="4">
        <v>107.5</v>
      </c>
      <c r="V11" s="4">
        <v>106.1</v>
      </c>
      <c r="W11" s="4">
        <v>103.7</v>
      </c>
      <c r="X11" s="4">
        <v>98.8</v>
      </c>
      <c r="Y11" s="4">
        <v>96.6</v>
      </c>
      <c r="Z11" s="4"/>
      <c r="AA11" s="5">
        <f t="shared" si="0"/>
        <v>2334.3000000000002</v>
      </c>
    </row>
    <row r="12" spans="1:27" ht="18.75" x14ac:dyDescent="0.3">
      <c r="A12" s="6">
        <v>43656</v>
      </c>
      <c r="B12" s="4">
        <v>92.9</v>
      </c>
      <c r="C12" s="4">
        <v>87.3</v>
      </c>
      <c r="D12" s="4">
        <v>82</v>
      </c>
      <c r="E12" s="4">
        <v>78.7</v>
      </c>
      <c r="F12" s="4">
        <v>77.599999999999994</v>
      </c>
      <c r="G12" s="4">
        <v>82.8</v>
      </c>
      <c r="H12" s="4">
        <v>90</v>
      </c>
      <c r="I12" s="4">
        <v>100.7</v>
      </c>
      <c r="J12" s="4">
        <v>113.8</v>
      </c>
      <c r="K12" s="4">
        <v>122.7</v>
      </c>
      <c r="L12" s="4">
        <v>121.7</v>
      </c>
      <c r="M12" s="4">
        <v>119.7</v>
      </c>
      <c r="N12" s="4">
        <v>118.1</v>
      </c>
      <c r="O12" s="4">
        <v>116.6</v>
      </c>
      <c r="P12" s="4">
        <v>118.8</v>
      </c>
      <c r="Q12" s="4">
        <v>117.5</v>
      </c>
      <c r="R12" s="4">
        <v>118.2</v>
      </c>
      <c r="S12" s="4">
        <v>117.9</v>
      </c>
      <c r="T12" s="4">
        <v>114.8</v>
      </c>
      <c r="U12" s="4">
        <v>111.1</v>
      </c>
      <c r="V12" s="4">
        <v>110</v>
      </c>
      <c r="W12" s="4">
        <v>107.4</v>
      </c>
      <c r="X12" s="4">
        <v>104.3</v>
      </c>
      <c r="Y12" s="4">
        <v>101.3</v>
      </c>
      <c r="Z12" s="4"/>
      <c r="AA12" s="5">
        <f t="shared" si="0"/>
        <v>2525.9</v>
      </c>
    </row>
    <row r="13" spans="1:27" ht="18.75" x14ac:dyDescent="0.3">
      <c r="A13" s="6">
        <v>43657</v>
      </c>
      <c r="B13" s="4">
        <v>98.8</v>
      </c>
      <c r="C13" s="4">
        <v>95.9</v>
      </c>
      <c r="D13" s="4">
        <v>93.4</v>
      </c>
      <c r="E13" s="4">
        <v>92.8</v>
      </c>
      <c r="F13" s="4">
        <v>92</v>
      </c>
      <c r="G13" s="4">
        <v>92.5</v>
      </c>
      <c r="H13" s="4">
        <v>98.3</v>
      </c>
      <c r="I13" s="4">
        <v>108.2</v>
      </c>
      <c r="J13" s="4">
        <v>118</v>
      </c>
      <c r="K13" s="4">
        <v>126.1</v>
      </c>
      <c r="L13" s="4">
        <v>125</v>
      </c>
      <c r="M13" s="4">
        <v>122.6</v>
      </c>
      <c r="N13" s="4">
        <v>120.7</v>
      </c>
      <c r="O13" s="4">
        <v>119</v>
      </c>
      <c r="P13" s="4">
        <v>119.3</v>
      </c>
      <c r="Q13" s="4">
        <v>117.5</v>
      </c>
      <c r="R13" s="4">
        <v>119.9</v>
      </c>
      <c r="S13" s="4">
        <v>119.2</v>
      </c>
      <c r="T13" s="4">
        <v>116.5</v>
      </c>
      <c r="U13" s="4">
        <v>112.9</v>
      </c>
      <c r="V13" s="4">
        <v>111.7</v>
      </c>
      <c r="W13" s="4">
        <v>109.4</v>
      </c>
      <c r="X13" s="4">
        <v>106.5</v>
      </c>
      <c r="Y13" s="4">
        <v>103.3</v>
      </c>
      <c r="Z13" s="4"/>
      <c r="AA13" s="5">
        <f t="shared" si="0"/>
        <v>2639.5</v>
      </c>
    </row>
    <row r="14" spans="1:27" ht="18.75" x14ac:dyDescent="0.3">
      <c r="A14" s="6">
        <v>43658</v>
      </c>
      <c r="B14" s="4">
        <v>101.4</v>
      </c>
      <c r="C14" s="4">
        <v>97</v>
      </c>
      <c r="D14" s="4">
        <v>95.5</v>
      </c>
      <c r="E14" s="4">
        <v>93.9</v>
      </c>
      <c r="F14" s="4">
        <v>93.9</v>
      </c>
      <c r="G14" s="4">
        <v>94.4</v>
      </c>
      <c r="H14" s="4">
        <v>100.5</v>
      </c>
      <c r="I14" s="4">
        <v>109.9</v>
      </c>
      <c r="J14" s="4">
        <v>120.4</v>
      </c>
      <c r="K14" s="4">
        <v>129</v>
      </c>
      <c r="L14" s="4">
        <v>127.2</v>
      </c>
      <c r="M14" s="4">
        <v>126.5</v>
      </c>
      <c r="N14" s="4">
        <v>124.2</v>
      </c>
      <c r="O14" s="4">
        <v>122.5</v>
      </c>
      <c r="P14" s="4">
        <v>124.9</v>
      </c>
      <c r="Q14" s="4">
        <v>125.6</v>
      </c>
      <c r="R14" s="4">
        <v>126.6</v>
      </c>
      <c r="S14" s="4">
        <v>124.9</v>
      </c>
      <c r="T14" s="4">
        <v>122.2</v>
      </c>
      <c r="U14" s="4">
        <v>119.4</v>
      </c>
      <c r="V14" s="4">
        <v>117.7</v>
      </c>
      <c r="W14" s="4">
        <v>115.3</v>
      </c>
      <c r="X14" s="4">
        <v>112.5</v>
      </c>
      <c r="Y14" s="4">
        <v>109</v>
      </c>
      <c r="Z14" s="4"/>
      <c r="AA14" s="5">
        <f t="shared" si="0"/>
        <v>2734.4</v>
      </c>
    </row>
    <row r="15" spans="1:27" ht="18.75" x14ac:dyDescent="0.3">
      <c r="A15" s="6">
        <v>43659</v>
      </c>
      <c r="B15" s="4">
        <v>106.1</v>
      </c>
      <c r="C15" s="4">
        <v>101.5</v>
      </c>
      <c r="D15" s="4">
        <v>98.7</v>
      </c>
      <c r="E15" s="4">
        <v>99.1</v>
      </c>
      <c r="F15" s="4">
        <v>98.6</v>
      </c>
      <c r="G15" s="4">
        <v>100.1</v>
      </c>
      <c r="H15" s="4">
        <v>106.2</v>
      </c>
      <c r="I15" s="4">
        <v>114.2</v>
      </c>
      <c r="J15" s="4">
        <v>123.7</v>
      </c>
      <c r="K15" s="4">
        <v>131</v>
      </c>
      <c r="L15" s="4">
        <v>130.6</v>
      </c>
      <c r="M15" s="4">
        <v>129.19999999999999</v>
      </c>
      <c r="N15" s="4">
        <v>126.8</v>
      </c>
      <c r="O15" s="4">
        <v>126.9</v>
      </c>
      <c r="P15" s="4">
        <v>128.69999999999999</v>
      </c>
      <c r="Q15" s="4">
        <v>125.7</v>
      </c>
      <c r="R15" s="4">
        <v>126.3</v>
      </c>
      <c r="S15" s="4">
        <v>125.1</v>
      </c>
      <c r="T15" s="4">
        <v>119.1</v>
      </c>
      <c r="U15" s="4">
        <v>114.7</v>
      </c>
      <c r="V15" s="4">
        <v>112.9</v>
      </c>
      <c r="W15" s="4">
        <v>111</v>
      </c>
      <c r="X15" s="4">
        <v>108.9</v>
      </c>
      <c r="Y15" s="4">
        <v>106.1</v>
      </c>
      <c r="Z15" s="4"/>
      <c r="AA15" s="5">
        <f t="shared" si="0"/>
        <v>2771.2</v>
      </c>
    </row>
    <row r="16" spans="1:27" ht="18.75" x14ac:dyDescent="0.3">
      <c r="A16" s="6">
        <v>43660</v>
      </c>
      <c r="B16" s="4">
        <v>95.8</v>
      </c>
      <c r="C16" s="4">
        <v>92.3</v>
      </c>
      <c r="D16" s="4">
        <v>89.8</v>
      </c>
      <c r="E16" s="4">
        <v>88.1</v>
      </c>
      <c r="F16" s="4">
        <v>87.6</v>
      </c>
      <c r="G16" s="4">
        <v>86.7</v>
      </c>
      <c r="H16" s="4">
        <v>90.6</v>
      </c>
      <c r="I16" s="4">
        <v>96.1</v>
      </c>
      <c r="J16" s="4">
        <v>104.5</v>
      </c>
      <c r="K16" s="4">
        <v>111.4</v>
      </c>
      <c r="L16" s="4">
        <v>112.2</v>
      </c>
      <c r="M16" s="4">
        <v>109.8</v>
      </c>
      <c r="N16" s="4">
        <v>110.7</v>
      </c>
      <c r="O16" s="4">
        <v>109</v>
      </c>
      <c r="P16" s="4">
        <v>109.6</v>
      </c>
      <c r="Q16" s="4">
        <v>108.4</v>
      </c>
      <c r="R16" s="4">
        <v>110.8</v>
      </c>
      <c r="S16" s="4">
        <v>112</v>
      </c>
      <c r="T16" s="4">
        <v>109.3</v>
      </c>
      <c r="U16" s="4">
        <v>105.9</v>
      </c>
      <c r="V16" s="4">
        <v>105</v>
      </c>
      <c r="W16" s="4">
        <v>102.3</v>
      </c>
      <c r="X16" s="4">
        <v>99.7</v>
      </c>
      <c r="Y16" s="4">
        <v>97</v>
      </c>
      <c r="Z16" s="4"/>
      <c r="AA16" s="5">
        <f t="shared" si="0"/>
        <v>2444.6</v>
      </c>
    </row>
    <row r="17" spans="1:27" ht="18.75" x14ac:dyDescent="0.3">
      <c r="A17" s="6">
        <v>43661</v>
      </c>
      <c r="B17" s="4">
        <v>91.9</v>
      </c>
      <c r="C17" s="4">
        <v>87.2</v>
      </c>
      <c r="D17" s="4">
        <v>85.8</v>
      </c>
      <c r="E17" s="4">
        <v>83.3</v>
      </c>
      <c r="F17" s="4">
        <v>82.4</v>
      </c>
      <c r="G17" s="4">
        <v>82.5</v>
      </c>
      <c r="H17" s="4">
        <v>84.2</v>
      </c>
      <c r="I17" s="4">
        <v>71.8</v>
      </c>
      <c r="J17" s="4">
        <v>90</v>
      </c>
      <c r="K17" s="4">
        <v>102.7</v>
      </c>
      <c r="L17" s="4">
        <v>103.5</v>
      </c>
      <c r="M17" s="4">
        <v>102.6</v>
      </c>
      <c r="N17" s="4">
        <v>103.8</v>
      </c>
      <c r="O17" s="4">
        <v>102.7</v>
      </c>
      <c r="P17" s="4">
        <v>100</v>
      </c>
      <c r="Q17" s="4">
        <v>100.1</v>
      </c>
      <c r="R17" s="4">
        <v>103.4</v>
      </c>
      <c r="S17" s="4">
        <v>107.3</v>
      </c>
      <c r="T17" s="4">
        <v>105.9</v>
      </c>
      <c r="U17" s="4">
        <v>102.9</v>
      </c>
      <c r="V17" s="4">
        <v>102.5</v>
      </c>
      <c r="W17" s="4">
        <v>100.3</v>
      </c>
      <c r="X17" s="4">
        <v>98.6</v>
      </c>
      <c r="Y17" s="4">
        <v>95.1</v>
      </c>
      <c r="Z17" s="4"/>
      <c r="AA17" s="5">
        <f t="shared" si="0"/>
        <v>2290.5</v>
      </c>
    </row>
    <row r="18" spans="1:27" ht="18.75" x14ac:dyDescent="0.3">
      <c r="A18" s="6">
        <v>43662</v>
      </c>
      <c r="B18" s="4">
        <v>89.9</v>
      </c>
      <c r="C18" s="4">
        <v>86.2</v>
      </c>
      <c r="D18" s="4">
        <v>85.3</v>
      </c>
      <c r="E18" s="4">
        <v>84.4</v>
      </c>
      <c r="F18" s="4">
        <v>83.6</v>
      </c>
      <c r="G18" s="4">
        <v>85</v>
      </c>
      <c r="H18" s="4">
        <v>93.2</v>
      </c>
      <c r="I18" s="4">
        <v>106.2</v>
      </c>
      <c r="J18" s="4">
        <v>116.8</v>
      </c>
      <c r="K18" s="4">
        <v>124.6</v>
      </c>
      <c r="L18" s="4">
        <v>125.4</v>
      </c>
      <c r="M18" s="4">
        <v>123.4</v>
      </c>
      <c r="N18" s="4">
        <v>123.1</v>
      </c>
      <c r="O18" s="4">
        <v>122</v>
      </c>
      <c r="P18" s="4">
        <v>124.2</v>
      </c>
      <c r="Q18" s="4">
        <v>122.3</v>
      </c>
      <c r="R18" s="4">
        <v>122</v>
      </c>
      <c r="S18" s="4">
        <v>119.3</v>
      </c>
      <c r="T18" s="4">
        <v>115.6</v>
      </c>
      <c r="U18" s="4">
        <v>112.5</v>
      </c>
      <c r="V18" s="4">
        <v>111.1</v>
      </c>
      <c r="W18" s="4">
        <v>108.3</v>
      </c>
      <c r="X18" s="4">
        <v>105.8</v>
      </c>
      <c r="Y18" s="4">
        <v>101.6</v>
      </c>
      <c r="Z18" s="4"/>
      <c r="AA18" s="5">
        <f t="shared" si="0"/>
        <v>2591.8000000000002</v>
      </c>
    </row>
    <row r="19" spans="1:27" ht="18.75" x14ac:dyDescent="0.3">
      <c r="A19" s="6">
        <v>43663</v>
      </c>
      <c r="B19" s="4">
        <v>96.3</v>
      </c>
      <c r="C19" s="4">
        <v>92.5</v>
      </c>
      <c r="D19" s="4">
        <v>91.3</v>
      </c>
      <c r="E19" s="4">
        <v>89.5</v>
      </c>
      <c r="F19" s="4">
        <v>88</v>
      </c>
      <c r="G19" s="4">
        <v>90.1</v>
      </c>
      <c r="H19" s="4">
        <v>96.6</v>
      </c>
      <c r="I19" s="4">
        <v>106.7</v>
      </c>
      <c r="J19" s="4">
        <v>117.1</v>
      </c>
      <c r="K19" s="4">
        <v>125.4</v>
      </c>
      <c r="L19" s="4">
        <v>124.1</v>
      </c>
      <c r="M19" s="4">
        <v>122.7</v>
      </c>
      <c r="N19" s="4">
        <v>122.1</v>
      </c>
      <c r="O19" s="4">
        <v>119.4</v>
      </c>
      <c r="P19" s="4">
        <v>121.7</v>
      </c>
      <c r="Q19" s="4">
        <v>120.7</v>
      </c>
      <c r="R19" s="4">
        <v>121.5</v>
      </c>
      <c r="S19" s="4">
        <v>119.5</v>
      </c>
      <c r="T19" s="4">
        <v>116.5</v>
      </c>
      <c r="U19" s="4">
        <v>112.5</v>
      </c>
      <c r="V19" s="4">
        <v>111.2</v>
      </c>
      <c r="W19" s="4">
        <v>108.4</v>
      </c>
      <c r="X19" s="4">
        <v>105.5</v>
      </c>
      <c r="Y19" s="4">
        <v>101.1</v>
      </c>
      <c r="Z19" s="4"/>
      <c r="AA19" s="5">
        <f t="shared" si="0"/>
        <v>2620.4</v>
      </c>
    </row>
    <row r="20" spans="1:27" ht="18.75" x14ac:dyDescent="0.3">
      <c r="A20" s="6">
        <v>43664</v>
      </c>
      <c r="B20" s="4">
        <v>97.5</v>
      </c>
      <c r="C20" s="4">
        <v>94.7</v>
      </c>
      <c r="D20" s="4">
        <v>92.2</v>
      </c>
      <c r="E20" s="4">
        <v>91.6</v>
      </c>
      <c r="F20" s="4">
        <v>90.8</v>
      </c>
      <c r="G20" s="4">
        <v>91.5</v>
      </c>
      <c r="H20" s="4">
        <v>97.4</v>
      </c>
      <c r="I20" s="4">
        <v>107.3</v>
      </c>
      <c r="J20" s="4">
        <v>116.9</v>
      </c>
      <c r="K20" s="4">
        <v>124.4</v>
      </c>
      <c r="L20" s="4">
        <v>122.8</v>
      </c>
      <c r="M20" s="4">
        <v>120.1</v>
      </c>
      <c r="N20" s="4">
        <v>118.6</v>
      </c>
      <c r="O20" s="4">
        <v>116.8</v>
      </c>
      <c r="P20" s="4">
        <v>116.9</v>
      </c>
      <c r="Q20" s="4">
        <v>115.1</v>
      </c>
      <c r="R20" s="4">
        <v>117.3</v>
      </c>
      <c r="S20" s="4">
        <v>117.3</v>
      </c>
      <c r="T20" s="4">
        <v>114.5</v>
      </c>
      <c r="U20" s="4">
        <v>110.7</v>
      </c>
      <c r="V20" s="4">
        <v>109.2</v>
      </c>
      <c r="W20" s="4">
        <v>107</v>
      </c>
      <c r="X20" s="4">
        <v>104.2</v>
      </c>
      <c r="Y20" s="4">
        <v>101</v>
      </c>
      <c r="Z20" s="4"/>
      <c r="AA20" s="5">
        <f t="shared" si="0"/>
        <v>2595.8000000000002</v>
      </c>
    </row>
    <row r="21" spans="1:27" ht="18.75" x14ac:dyDescent="0.3">
      <c r="A21" s="6">
        <v>43665</v>
      </c>
      <c r="B21" s="4">
        <v>98.2</v>
      </c>
      <c r="C21" s="4">
        <v>94.6</v>
      </c>
      <c r="D21" s="4">
        <v>93</v>
      </c>
      <c r="E21" s="4">
        <v>90.8</v>
      </c>
      <c r="F21" s="4">
        <v>90.3</v>
      </c>
      <c r="G21" s="4">
        <v>91.4</v>
      </c>
      <c r="H21" s="4">
        <v>96.3</v>
      </c>
      <c r="I21" s="4">
        <v>106.6</v>
      </c>
      <c r="J21" s="4">
        <v>116.8</v>
      </c>
      <c r="K21" s="4">
        <v>125.4</v>
      </c>
      <c r="L21" s="4">
        <v>124.7</v>
      </c>
      <c r="M21" s="4">
        <v>124.4</v>
      </c>
      <c r="N21" s="4">
        <v>122.9</v>
      </c>
      <c r="O21" s="4">
        <v>121.3</v>
      </c>
      <c r="P21" s="4">
        <v>123.1</v>
      </c>
      <c r="Q21" s="4">
        <v>120.5</v>
      </c>
      <c r="R21" s="4">
        <v>121.1</v>
      </c>
      <c r="S21" s="4">
        <v>119.3</v>
      </c>
      <c r="T21" s="4">
        <v>115.5</v>
      </c>
      <c r="U21" s="4">
        <v>111.6</v>
      </c>
      <c r="V21" s="4">
        <v>110.4</v>
      </c>
      <c r="W21" s="4">
        <v>108.8</v>
      </c>
      <c r="X21" s="4">
        <v>106.5</v>
      </c>
      <c r="Y21" s="4">
        <v>103.9</v>
      </c>
      <c r="Z21" s="4"/>
      <c r="AA21" s="5">
        <f t="shared" si="0"/>
        <v>2637.4</v>
      </c>
    </row>
    <row r="22" spans="1:27" ht="18.75" x14ac:dyDescent="0.3">
      <c r="A22" s="6">
        <v>43666</v>
      </c>
      <c r="B22" s="4">
        <v>100</v>
      </c>
      <c r="C22" s="4">
        <v>96.1</v>
      </c>
      <c r="D22" s="4">
        <v>94.6</v>
      </c>
      <c r="E22" s="4">
        <v>94.5</v>
      </c>
      <c r="F22" s="4">
        <v>95.1</v>
      </c>
      <c r="G22" s="4">
        <v>94.9</v>
      </c>
      <c r="H22" s="4">
        <v>100.6</v>
      </c>
      <c r="I22" s="4">
        <v>110.7</v>
      </c>
      <c r="J22" s="4">
        <v>122.3</v>
      </c>
      <c r="K22" s="4">
        <v>129.6</v>
      </c>
      <c r="L22" s="4">
        <v>127.1</v>
      </c>
      <c r="M22" s="4">
        <v>125.5</v>
      </c>
      <c r="N22" s="4">
        <v>122.8</v>
      </c>
      <c r="O22" s="4">
        <v>121</v>
      </c>
      <c r="P22" s="4">
        <v>121.7</v>
      </c>
      <c r="Q22" s="4">
        <v>119.5</v>
      </c>
      <c r="R22" s="4">
        <v>119</v>
      </c>
      <c r="S22" s="4">
        <v>117.1</v>
      </c>
      <c r="T22" s="4">
        <v>115</v>
      </c>
      <c r="U22" s="4">
        <v>111.2</v>
      </c>
      <c r="V22" s="4">
        <v>110.5</v>
      </c>
      <c r="W22" s="4">
        <v>107.8</v>
      </c>
      <c r="X22" s="4">
        <v>104.8</v>
      </c>
      <c r="Y22" s="4">
        <v>101.4</v>
      </c>
      <c r="Z22" s="4"/>
      <c r="AA22" s="5">
        <f t="shared" si="0"/>
        <v>2662.8</v>
      </c>
    </row>
    <row r="23" spans="1:27" ht="18.75" x14ac:dyDescent="0.3">
      <c r="A23" s="6">
        <v>43667</v>
      </c>
      <c r="B23" s="4">
        <v>98.3</v>
      </c>
      <c r="C23" s="4">
        <v>93.6</v>
      </c>
      <c r="D23" s="4">
        <v>91.5</v>
      </c>
      <c r="E23" s="4">
        <v>91.4</v>
      </c>
      <c r="F23" s="4">
        <v>91.8</v>
      </c>
      <c r="G23" s="4">
        <v>92.1</v>
      </c>
      <c r="H23" s="4">
        <v>95.8</v>
      </c>
      <c r="I23" s="4">
        <v>100.7</v>
      </c>
      <c r="J23" s="4">
        <v>108</v>
      </c>
      <c r="K23" s="4">
        <v>116</v>
      </c>
      <c r="L23" s="4">
        <v>116.3</v>
      </c>
      <c r="M23" s="4">
        <v>115.1</v>
      </c>
      <c r="N23" s="4">
        <v>113.4</v>
      </c>
      <c r="O23" s="4">
        <v>113.2</v>
      </c>
      <c r="P23" s="4">
        <v>114.7</v>
      </c>
      <c r="Q23" s="4">
        <v>112.1</v>
      </c>
      <c r="R23" s="4">
        <v>114.2</v>
      </c>
      <c r="S23" s="4">
        <v>115.1</v>
      </c>
      <c r="T23" s="4">
        <v>112.9</v>
      </c>
      <c r="U23" s="4">
        <v>110.1</v>
      </c>
      <c r="V23" s="4">
        <v>108.2</v>
      </c>
      <c r="W23" s="4">
        <v>104.9</v>
      </c>
      <c r="X23" s="4">
        <v>101.8</v>
      </c>
      <c r="Y23" s="4">
        <v>98.9</v>
      </c>
      <c r="Z23" s="4"/>
      <c r="AA23" s="5">
        <f t="shared" si="0"/>
        <v>2530.1</v>
      </c>
    </row>
    <row r="24" spans="1:27" ht="18.75" x14ac:dyDescent="0.3">
      <c r="A24" s="6">
        <v>43668</v>
      </c>
      <c r="B24" s="4">
        <v>96.1</v>
      </c>
      <c r="C24" s="4">
        <v>91.6</v>
      </c>
      <c r="D24" s="4">
        <v>89.4</v>
      </c>
      <c r="E24" s="4">
        <v>87.5</v>
      </c>
      <c r="F24" s="4">
        <v>86.7</v>
      </c>
      <c r="G24" s="4">
        <v>86.4</v>
      </c>
      <c r="H24" s="4">
        <v>87.7</v>
      </c>
      <c r="I24" s="4">
        <v>82.3</v>
      </c>
      <c r="J24" s="4">
        <v>98.2</v>
      </c>
      <c r="K24" s="4">
        <v>106.6</v>
      </c>
      <c r="L24" s="4">
        <v>106.2</v>
      </c>
      <c r="M24" s="4">
        <v>104.2</v>
      </c>
      <c r="N24" s="4">
        <v>104.4</v>
      </c>
      <c r="O24" s="4">
        <v>102.6</v>
      </c>
      <c r="P24" s="4">
        <v>104</v>
      </c>
      <c r="Q24" s="4">
        <v>101.8</v>
      </c>
      <c r="R24" s="4">
        <v>104.8</v>
      </c>
      <c r="S24" s="4">
        <v>107.8</v>
      </c>
      <c r="T24" s="4">
        <v>106.8</v>
      </c>
      <c r="U24" s="4">
        <v>104.9</v>
      </c>
      <c r="V24" s="4">
        <v>104.4</v>
      </c>
      <c r="W24" s="4">
        <v>102.2</v>
      </c>
      <c r="X24" s="4">
        <v>100.3</v>
      </c>
      <c r="Y24" s="4">
        <v>97.2</v>
      </c>
      <c r="Z24" s="4"/>
      <c r="AA24" s="5">
        <f t="shared" si="0"/>
        <v>2364.1</v>
      </c>
    </row>
    <row r="25" spans="1:27" ht="18.75" x14ac:dyDescent="0.3">
      <c r="A25" s="6">
        <v>43669</v>
      </c>
      <c r="B25" s="4">
        <v>93.6</v>
      </c>
      <c r="C25" s="4">
        <v>91.1</v>
      </c>
      <c r="D25" s="4">
        <v>89.1</v>
      </c>
      <c r="E25" s="4">
        <v>87.8</v>
      </c>
      <c r="F25" s="4">
        <v>88.4</v>
      </c>
      <c r="G25" s="4">
        <v>90.4</v>
      </c>
      <c r="H25" s="4">
        <v>96.6</v>
      </c>
      <c r="I25" s="4">
        <v>107.7</v>
      </c>
      <c r="J25" s="4">
        <v>119.4</v>
      </c>
      <c r="K25" s="4">
        <v>128.19999999999999</v>
      </c>
      <c r="L25" s="4">
        <v>126.4</v>
      </c>
      <c r="M25" s="4">
        <v>126.3</v>
      </c>
      <c r="N25" s="4">
        <v>125.6</v>
      </c>
      <c r="O25" s="4">
        <v>122.8</v>
      </c>
      <c r="P25" s="4">
        <v>124.5</v>
      </c>
      <c r="Q25" s="4">
        <v>122</v>
      </c>
      <c r="R25" s="4">
        <v>123.5</v>
      </c>
      <c r="S25" s="4">
        <v>121.4</v>
      </c>
      <c r="T25" s="4">
        <v>118.7</v>
      </c>
      <c r="U25" s="4">
        <v>115.9</v>
      </c>
      <c r="V25" s="4">
        <v>114</v>
      </c>
      <c r="W25" s="4">
        <v>111.1</v>
      </c>
      <c r="X25" s="4">
        <v>108.3</v>
      </c>
      <c r="Y25" s="4">
        <v>106.1</v>
      </c>
      <c r="Z25" s="4"/>
      <c r="AA25" s="5">
        <f t="shared" si="0"/>
        <v>2658.9</v>
      </c>
    </row>
    <row r="26" spans="1:27" ht="18.75" x14ac:dyDescent="0.3">
      <c r="A26" s="6">
        <v>43670</v>
      </c>
      <c r="B26" s="4">
        <v>102.7</v>
      </c>
      <c r="C26" s="4">
        <v>98.4</v>
      </c>
      <c r="D26" s="4">
        <v>97.2</v>
      </c>
      <c r="E26" s="4">
        <v>95.5</v>
      </c>
      <c r="F26" s="4">
        <v>97</v>
      </c>
      <c r="G26" s="4">
        <v>98.9</v>
      </c>
      <c r="H26" s="4">
        <v>105.4</v>
      </c>
      <c r="I26" s="4">
        <v>113.3</v>
      </c>
      <c r="J26" s="4">
        <v>125.2</v>
      </c>
      <c r="K26" s="4">
        <v>132.6</v>
      </c>
      <c r="L26" s="4">
        <v>130.80000000000001</v>
      </c>
      <c r="M26" s="4">
        <v>130.19999999999999</v>
      </c>
      <c r="N26" s="4">
        <v>128.1</v>
      </c>
      <c r="O26" s="4">
        <v>126</v>
      </c>
      <c r="P26" s="4">
        <v>129.6</v>
      </c>
      <c r="Q26" s="4">
        <v>127.1</v>
      </c>
      <c r="R26" s="4">
        <v>125.9</v>
      </c>
      <c r="S26" s="4">
        <v>123.4</v>
      </c>
      <c r="T26" s="4">
        <v>120.5</v>
      </c>
      <c r="U26" s="4">
        <v>116.7</v>
      </c>
      <c r="V26" s="4">
        <v>115.2</v>
      </c>
      <c r="W26" s="4">
        <v>112</v>
      </c>
      <c r="X26" s="4">
        <v>109.1</v>
      </c>
      <c r="Y26" s="4">
        <v>105.7</v>
      </c>
      <c r="Z26" s="4"/>
      <c r="AA26" s="5">
        <f t="shared" si="0"/>
        <v>2766.5</v>
      </c>
    </row>
    <row r="27" spans="1:27" ht="18.75" x14ac:dyDescent="0.3">
      <c r="A27" s="6">
        <v>43671</v>
      </c>
      <c r="B27" s="4">
        <v>100.9</v>
      </c>
      <c r="C27" s="4">
        <v>97.6</v>
      </c>
      <c r="D27" s="4">
        <v>96.4</v>
      </c>
      <c r="E27" s="4">
        <v>95.1</v>
      </c>
      <c r="F27" s="4">
        <v>93</v>
      </c>
      <c r="G27" s="4">
        <v>93.6</v>
      </c>
      <c r="H27" s="4">
        <v>99.6</v>
      </c>
      <c r="I27" s="4">
        <v>109.2</v>
      </c>
      <c r="J27" s="4">
        <v>120.4</v>
      </c>
      <c r="K27" s="4">
        <v>128.9</v>
      </c>
      <c r="L27" s="4">
        <v>127.7</v>
      </c>
      <c r="M27" s="4">
        <v>126</v>
      </c>
      <c r="N27" s="4">
        <v>124.4</v>
      </c>
      <c r="O27" s="4">
        <v>123.9</v>
      </c>
      <c r="P27" s="4">
        <v>125.9</v>
      </c>
      <c r="Q27" s="4">
        <v>122.7</v>
      </c>
      <c r="R27" s="4">
        <v>122.5</v>
      </c>
      <c r="S27" s="4">
        <v>122.1</v>
      </c>
      <c r="T27" s="4">
        <v>118.9</v>
      </c>
      <c r="U27" s="4">
        <v>114.2</v>
      </c>
      <c r="V27" s="4">
        <v>112.9</v>
      </c>
      <c r="W27" s="4">
        <v>110.3</v>
      </c>
      <c r="X27" s="4">
        <v>107.2</v>
      </c>
      <c r="Y27" s="4">
        <v>103.1</v>
      </c>
      <c r="Z27" s="4"/>
      <c r="AA27" s="5">
        <f t="shared" si="0"/>
        <v>2696.5</v>
      </c>
    </row>
    <row r="28" spans="1:27" ht="18.75" x14ac:dyDescent="0.3">
      <c r="A28" s="6">
        <v>43672</v>
      </c>
      <c r="B28" s="4">
        <v>99.7</v>
      </c>
      <c r="C28" s="4">
        <v>95.9</v>
      </c>
      <c r="D28" s="4">
        <v>93.6</v>
      </c>
      <c r="E28" s="4">
        <v>92.5</v>
      </c>
      <c r="F28" s="4">
        <v>92.2</v>
      </c>
      <c r="G28" s="4">
        <v>93</v>
      </c>
      <c r="H28" s="4">
        <v>98.8</v>
      </c>
      <c r="I28" s="4">
        <v>107.5</v>
      </c>
      <c r="J28" s="4">
        <v>119.2</v>
      </c>
      <c r="K28" s="4">
        <v>128.1</v>
      </c>
      <c r="L28" s="4">
        <v>127</v>
      </c>
      <c r="M28" s="4">
        <v>126</v>
      </c>
      <c r="N28" s="4">
        <v>124.5</v>
      </c>
      <c r="O28" s="4">
        <v>124.1</v>
      </c>
      <c r="P28" s="4">
        <v>126.8</v>
      </c>
      <c r="Q28" s="4">
        <v>123.9</v>
      </c>
      <c r="R28" s="4">
        <v>123.5</v>
      </c>
      <c r="S28" s="4">
        <v>120.6</v>
      </c>
      <c r="T28" s="4">
        <v>118.1</v>
      </c>
      <c r="U28" s="4">
        <v>114.2</v>
      </c>
      <c r="V28" s="4">
        <v>112.2</v>
      </c>
      <c r="W28" s="4">
        <v>109.6</v>
      </c>
      <c r="X28" s="4">
        <v>106.9</v>
      </c>
      <c r="Y28" s="4">
        <v>103.7</v>
      </c>
      <c r="Z28" s="4"/>
      <c r="AA28" s="5">
        <f t="shared" si="0"/>
        <v>2681.6</v>
      </c>
    </row>
    <row r="29" spans="1:27" ht="18.75" x14ac:dyDescent="0.3">
      <c r="A29" s="6">
        <v>43673</v>
      </c>
      <c r="B29" s="4">
        <v>98.8</v>
      </c>
      <c r="C29" s="4">
        <v>95.6</v>
      </c>
      <c r="D29" s="4">
        <v>93.7</v>
      </c>
      <c r="E29" s="4">
        <v>91.6</v>
      </c>
      <c r="F29" s="4">
        <v>90.6</v>
      </c>
      <c r="G29" s="4">
        <v>92</v>
      </c>
      <c r="H29" s="4">
        <v>97.3</v>
      </c>
      <c r="I29" s="4">
        <v>107.6</v>
      </c>
      <c r="J29" s="4">
        <v>117</v>
      </c>
      <c r="K29" s="4">
        <v>125.2</v>
      </c>
      <c r="L29" s="4">
        <v>124.5</v>
      </c>
      <c r="M29" s="4">
        <v>122.1</v>
      </c>
      <c r="N29" s="4">
        <v>121.7</v>
      </c>
      <c r="O29" s="4">
        <v>121.2</v>
      </c>
      <c r="P29" s="4">
        <v>122.9</v>
      </c>
      <c r="Q29" s="4">
        <v>119.8</v>
      </c>
      <c r="R29" s="4">
        <v>119</v>
      </c>
      <c r="S29" s="4">
        <v>117.1</v>
      </c>
      <c r="T29" s="4">
        <v>114.7</v>
      </c>
      <c r="U29" s="4">
        <v>110.8</v>
      </c>
      <c r="V29" s="4">
        <v>109</v>
      </c>
      <c r="W29" s="4">
        <v>106.4</v>
      </c>
      <c r="X29" s="4">
        <v>103.7</v>
      </c>
      <c r="Y29" s="4">
        <v>101.6</v>
      </c>
      <c r="Z29" s="4"/>
      <c r="AA29" s="5">
        <f t="shared" si="0"/>
        <v>2623.9</v>
      </c>
    </row>
    <row r="30" spans="1:27" ht="18.75" x14ac:dyDescent="0.3">
      <c r="A30" s="6">
        <v>43674</v>
      </c>
      <c r="B30" s="4">
        <v>96.2</v>
      </c>
      <c r="C30" s="4">
        <v>93.2</v>
      </c>
      <c r="D30" s="4">
        <v>91.8</v>
      </c>
      <c r="E30" s="4">
        <v>90.2</v>
      </c>
      <c r="F30" s="4">
        <v>87.5</v>
      </c>
      <c r="G30" s="4">
        <v>87.7</v>
      </c>
      <c r="H30" s="4">
        <v>89.4</v>
      </c>
      <c r="I30" s="4">
        <v>83.8</v>
      </c>
      <c r="J30" s="4">
        <v>103</v>
      </c>
      <c r="K30" s="4">
        <v>111.9</v>
      </c>
      <c r="L30" s="4">
        <v>111.6</v>
      </c>
      <c r="M30" s="4">
        <v>109.3</v>
      </c>
      <c r="N30" s="4">
        <v>109.2</v>
      </c>
      <c r="O30" s="4">
        <v>108.1</v>
      </c>
      <c r="P30" s="4">
        <v>109.4</v>
      </c>
      <c r="Q30" s="4">
        <v>106.1</v>
      </c>
      <c r="R30" s="4">
        <v>108.8</v>
      </c>
      <c r="S30" s="4">
        <v>110.5</v>
      </c>
      <c r="T30" s="4">
        <v>110.2</v>
      </c>
      <c r="U30" s="4">
        <v>107.3</v>
      </c>
      <c r="V30" s="4">
        <v>105.9</v>
      </c>
      <c r="W30" s="4">
        <v>102.5</v>
      </c>
      <c r="X30" s="4">
        <v>100</v>
      </c>
      <c r="Y30" s="4">
        <v>97.3</v>
      </c>
      <c r="Z30" s="4"/>
      <c r="AA30" s="5">
        <f t="shared" si="0"/>
        <v>2430.9</v>
      </c>
    </row>
    <row r="31" spans="1:27" ht="18.75" x14ac:dyDescent="0.3">
      <c r="A31" s="6">
        <v>43675</v>
      </c>
      <c r="B31" s="4">
        <v>91.5</v>
      </c>
      <c r="C31" s="4">
        <v>87.5</v>
      </c>
      <c r="D31" s="4">
        <v>86.2</v>
      </c>
      <c r="E31" s="4">
        <v>84.7</v>
      </c>
      <c r="F31" s="4">
        <v>83</v>
      </c>
      <c r="G31" s="4">
        <v>81.599999999999994</v>
      </c>
      <c r="H31" s="4">
        <v>82.8</v>
      </c>
      <c r="I31" s="4">
        <v>70.599999999999994</v>
      </c>
      <c r="J31" s="4">
        <v>88.3</v>
      </c>
      <c r="K31" s="4">
        <v>99.9</v>
      </c>
      <c r="L31" s="4">
        <v>101</v>
      </c>
      <c r="M31" s="4">
        <v>99.6</v>
      </c>
      <c r="N31" s="4">
        <v>99.3</v>
      </c>
      <c r="O31" s="4">
        <v>99.8</v>
      </c>
      <c r="P31" s="4">
        <v>98.8</v>
      </c>
      <c r="Q31" s="4">
        <v>98</v>
      </c>
      <c r="R31" s="4">
        <v>100.2</v>
      </c>
      <c r="S31" s="4">
        <v>103.4</v>
      </c>
      <c r="T31" s="4">
        <v>101.6</v>
      </c>
      <c r="U31" s="4">
        <v>99.6</v>
      </c>
      <c r="V31" s="4">
        <v>98.6</v>
      </c>
      <c r="W31" s="4">
        <v>96.2</v>
      </c>
      <c r="X31" s="4">
        <v>93.7</v>
      </c>
      <c r="Y31" s="4">
        <v>91.5</v>
      </c>
      <c r="Z31" s="4"/>
      <c r="AA31" s="5">
        <f t="shared" si="0"/>
        <v>2237.4</v>
      </c>
    </row>
    <row r="32" spans="1:27" ht="18.75" x14ac:dyDescent="0.3">
      <c r="A32" s="6">
        <v>30</v>
      </c>
      <c r="B32" s="4">
        <v>86.7</v>
      </c>
      <c r="C32" s="4">
        <v>83.7</v>
      </c>
      <c r="D32" s="4">
        <v>80.8</v>
      </c>
      <c r="E32" s="4">
        <v>76.900000000000006</v>
      </c>
      <c r="F32" s="4">
        <v>77.5</v>
      </c>
      <c r="G32" s="4">
        <v>81</v>
      </c>
      <c r="H32" s="4">
        <v>87.2</v>
      </c>
      <c r="I32" s="4">
        <v>97.8</v>
      </c>
      <c r="J32" s="4">
        <v>111.4</v>
      </c>
      <c r="K32" s="4">
        <v>120.7</v>
      </c>
      <c r="L32" s="4">
        <v>119.5</v>
      </c>
      <c r="M32" s="4">
        <v>118.8</v>
      </c>
      <c r="N32" s="4">
        <v>116.1</v>
      </c>
      <c r="O32" s="4">
        <v>115.1</v>
      </c>
      <c r="P32" s="4">
        <v>116.2</v>
      </c>
      <c r="Q32" s="4">
        <v>114.9</v>
      </c>
      <c r="R32" s="4">
        <v>117.4</v>
      </c>
      <c r="S32" s="4">
        <v>116</v>
      </c>
      <c r="T32" s="4">
        <v>113.2</v>
      </c>
      <c r="U32" s="4">
        <v>109.4</v>
      </c>
      <c r="V32" s="4">
        <v>107.6</v>
      </c>
      <c r="W32" s="4">
        <v>104.6</v>
      </c>
      <c r="X32" s="4">
        <v>102.2</v>
      </c>
      <c r="Y32" s="4">
        <v>98.9</v>
      </c>
      <c r="Z32" s="4"/>
      <c r="AA32" s="5">
        <f t="shared" si="0"/>
        <v>2473.6</v>
      </c>
    </row>
    <row r="33" spans="1:27" ht="19.5" thickBot="1" x14ac:dyDescent="0.35">
      <c r="A33" s="6">
        <v>31</v>
      </c>
      <c r="B33" s="4">
        <v>94.5</v>
      </c>
      <c r="C33" s="4">
        <v>91</v>
      </c>
      <c r="D33" s="4">
        <v>89.8</v>
      </c>
      <c r="E33" s="4">
        <v>87.7</v>
      </c>
      <c r="F33" s="4">
        <v>86.7</v>
      </c>
      <c r="G33" s="4">
        <v>88.4</v>
      </c>
      <c r="H33" s="4">
        <v>93.8</v>
      </c>
      <c r="I33" s="4">
        <v>103</v>
      </c>
      <c r="J33" s="4">
        <v>115.6</v>
      </c>
      <c r="K33" s="4">
        <v>124.2</v>
      </c>
      <c r="L33" s="4">
        <v>123.4</v>
      </c>
      <c r="M33" s="4">
        <v>122.2</v>
      </c>
      <c r="N33" s="4">
        <v>121.6</v>
      </c>
      <c r="O33" s="4">
        <v>118.8</v>
      </c>
      <c r="P33" s="4">
        <v>120.8</v>
      </c>
      <c r="Q33" s="4">
        <v>119.4</v>
      </c>
      <c r="R33" s="4">
        <v>119.4</v>
      </c>
      <c r="S33" s="4">
        <v>116.4</v>
      </c>
      <c r="T33" s="4">
        <v>114</v>
      </c>
      <c r="U33" s="4">
        <v>110.9</v>
      </c>
      <c r="V33" s="4">
        <v>109.8</v>
      </c>
      <c r="W33" s="4">
        <v>107</v>
      </c>
      <c r="X33" s="4">
        <v>104.3</v>
      </c>
      <c r="Y33" s="4">
        <v>100.2</v>
      </c>
      <c r="Z33" s="4"/>
      <c r="AA33" s="5">
        <f>SUM(B33:Z33)</f>
        <v>2582.9</v>
      </c>
    </row>
    <row r="34" spans="1:27" ht="19.5" thickBot="1" x14ac:dyDescent="0.35">
      <c r="A34" s="7" t="s">
        <v>2</v>
      </c>
      <c r="B34" s="8">
        <f t="shared" ref="B34:Z34" si="1">SUM(B3:B33)</f>
        <v>2863.9</v>
      </c>
      <c r="C34" s="8">
        <f t="shared" si="1"/>
        <v>2728.5</v>
      </c>
      <c r="D34" s="8">
        <f t="shared" si="1"/>
        <v>2632</v>
      </c>
      <c r="E34" s="8">
        <f t="shared" si="1"/>
        <v>2564.6</v>
      </c>
      <c r="F34" s="8">
        <f t="shared" si="1"/>
        <v>2539.1</v>
      </c>
      <c r="G34" s="8">
        <f t="shared" si="1"/>
        <v>2587.4</v>
      </c>
      <c r="H34" s="8">
        <f t="shared" si="1"/>
        <v>2757.6</v>
      </c>
      <c r="I34" s="8">
        <f t="shared" si="1"/>
        <v>2824</v>
      </c>
      <c r="J34" s="8">
        <f t="shared" si="1"/>
        <v>3241.6</v>
      </c>
      <c r="K34" s="8">
        <f t="shared" si="1"/>
        <v>3539.4</v>
      </c>
      <c r="L34" s="8">
        <f t="shared" si="1"/>
        <v>3552.9</v>
      </c>
      <c r="M34" s="8">
        <f t="shared" si="1"/>
        <v>3523.7</v>
      </c>
      <c r="N34" s="8">
        <f t="shared" si="1"/>
        <v>3492.6</v>
      </c>
      <c r="O34" s="8">
        <f t="shared" si="1"/>
        <v>3450</v>
      </c>
      <c r="P34" s="8">
        <f t="shared" si="1"/>
        <v>3476</v>
      </c>
      <c r="Q34" s="8">
        <f t="shared" si="1"/>
        <v>3426.6</v>
      </c>
      <c r="R34" s="8">
        <f t="shared" si="1"/>
        <v>3475.5</v>
      </c>
      <c r="S34" s="8">
        <f t="shared" si="1"/>
        <v>3478.5</v>
      </c>
      <c r="T34" s="8">
        <f t="shared" si="1"/>
        <v>3403.2</v>
      </c>
      <c r="U34" s="8">
        <f t="shared" si="1"/>
        <v>3304.6</v>
      </c>
      <c r="V34" s="8">
        <f t="shared" si="1"/>
        <v>3258.2</v>
      </c>
      <c r="W34" s="8">
        <f t="shared" si="1"/>
        <v>3180</v>
      </c>
      <c r="X34" s="8">
        <f t="shared" si="1"/>
        <v>3085.2</v>
      </c>
      <c r="Y34" s="8">
        <f t="shared" si="1"/>
        <v>3003.4</v>
      </c>
      <c r="Z34" s="9">
        <f t="shared" si="1"/>
        <v>0</v>
      </c>
      <c r="AA34" s="10">
        <f>SUM(B34:Z34)</f>
        <v>75388.5</v>
      </c>
    </row>
    <row r="36" spans="1:27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</row>
    <row r="37" spans="1:27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</row>
    <row r="38" spans="1:27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</row>
    <row r="39" spans="1:27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</row>
    <row r="40" spans="1:27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</row>
    <row r="41" spans="1:27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</row>
    <row r="42" spans="1:27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</row>
    <row r="43" spans="1:27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</row>
    <row r="44" spans="1:27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</row>
  </sheetData>
  <mergeCells count="3">
    <mergeCell ref="A1:A2"/>
    <mergeCell ref="B1:Y1"/>
    <mergeCell ref="AA1:AA2"/>
  </mergeCells>
  <phoneticPr fontId="5" type="noConversion"/>
  <conditionalFormatting sqref="B3:Z33">
    <cfRule type="colorScale" priority="89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AA3:AA33">
    <cfRule type="colorScale" priority="90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0094FE4822DB5F428B52C894501B54AB" ma:contentTypeVersion="13" ma:contentTypeDescription="Создание документа." ma:contentTypeScope="" ma:versionID="dc011f0841e3786fa53a56885eab55cf">
  <xsd:schema xmlns:xsd="http://www.w3.org/2001/XMLSchema" xmlns:xs="http://www.w3.org/2001/XMLSchema" xmlns:p="http://schemas.microsoft.com/office/2006/metadata/properties" xmlns:ns2="7a2a83e8-c209-4f8b-b284-53c56ab7e56e" xmlns:ns3="bfba9826-866f-4eaf-8bb2-da7b12835900" targetNamespace="http://schemas.microsoft.com/office/2006/metadata/properties" ma:root="true" ma:fieldsID="bb9aa7642b785102e7cdbb9eed7ed3e1" ns2:_="" ns3:_="">
    <xsd:import namespace="7a2a83e8-c209-4f8b-b284-53c56ab7e56e"/>
    <xsd:import namespace="bfba9826-866f-4eaf-8bb2-da7b128359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a83e8-c209-4f8b-b284-53c56ab7e5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Теги изображений" ma:readOnly="false" ma:fieldId="{5cf76f15-5ced-4ddc-b409-7134ff3c332f}" ma:taxonomyMulti="true" ma:sspId="8eba2413-3006-47cd-ae9f-36d32a617d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ba9826-866f-4eaf-8bb2-da7b1283590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Совместно с подробностями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a2d1540-c4e8-43bd-ab8b-6b03dba65157}" ma:internalName="TaxCatchAll" ma:showField="CatchAllData" ma:web="bfba9826-866f-4eaf-8bb2-da7b128359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fba9826-866f-4eaf-8bb2-da7b12835900" xsi:nil="true"/>
    <lcf76f155ced4ddcb4097134ff3c332f xmlns="7a2a83e8-c209-4f8b-b284-53c56ab7e56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014B8F-553E-4FF8-98BD-2324087630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a83e8-c209-4f8b-b284-53c56ab7e56e"/>
    <ds:schemaRef ds:uri="bfba9826-866f-4eaf-8bb2-da7b128359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421F076-DA87-4C90-BF85-7ADAE4EDA2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2373BD-F673-41F1-80D0-322109BE916B}">
  <ds:schemaRefs>
    <ds:schemaRef ds:uri="http://schemas.microsoft.com/office/2006/metadata/properties"/>
    <ds:schemaRef ds:uri="http://schemas.microsoft.com/office/infopath/2007/PartnerControls"/>
    <ds:schemaRef ds:uri="bfba9826-866f-4eaf-8bb2-da7b12835900"/>
    <ds:schemaRef ds:uri="7a2a83e8-c209-4f8b-b284-53c56ab7e56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TOLK 08.23</vt:lpstr>
      <vt:lpstr>TOLK 07.23</vt:lpstr>
      <vt:lpstr>TOLK 06.23 </vt:lpstr>
      <vt:lpstr>TOLK 05.23</vt:lpstr>
      <vt:lpstr>TOLK 04.23</vt:lpstr>
      <vt:lpstr>TOLK 03.23</vt:lpstr>
      <vt:lpstr>TOLK 02.23</vt:lpstr>
      <vt:lpstr>TOLK 01.23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v.hlukhaikina</dc:creator>
  <cp:keywords/>
  <dc:description/>
  <cp:lastModifiedBy>Виктория Глухайкина</cp:lastModifiedBy>
  <cp:revision/>
  <dcterms:created xsi:type="dcterms:W3CDTF">2015-06-05T18:19:34Z</dcterms:created>
  <dcterms:modified xsi:type="dcterms:W3CDTF">2023-07-22T04:46:05Z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0x0101000094FE4822DB5F428B52C894501B54AB</vt:lpwstr>
  </property>
  <property fmtid="{D5CDD505-2E9C-101B-9397-08002B2CF9AE}" pid="3" name="MediaServiceImageTags">
    <vt:lpwstr/>
  </property>
</Properties>
</file>